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80" yWindow="880" windowWidth="21600" windowHeight="152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3" i="1"/>
  <c r="D3"/>
  <c r="D5"/>
  <c r="D6"/>
  <c r="D7"/>
  <c r="D8"/>
  <c r="D10"/>
  <c r="D15"/>
  <c r="B15"/>
  <c r="B23"/>
  <c r="D12"/>
  <c r="D11"/>
  <c r="D9"/>
  <c r="D4"/>
  <c r="D2"/>
  <c r="C15"/>
</calcChain>
</file>

<file path=xl/sharedStrings.xml><?xml version="1.0" encoding="utf-8"?>
<sst xmlns="http://schemas.openxmlformats.org/spreadsheetml/2006/main" count="24" uniqueCount="24">
  <si>
    <t>Annual Marketing Budget:</t>
    <phoneticPr fontId="1" type="noConversion"/>
  </si>
  <si>
    <t>Direct Mail Campaign</t>
    <phoneticPr fontId="1" type="noConversion"/>
  </si>
  <si>
    <t>(not sure if this number is correct.. Can't find this year's budget)</t>
    <phoneticPr fontId="1" type="noConversion"/>
  </si>
  <si>
    <t>Grand Total:</t>
    <phoneticPr fontId="1" type="noConversion"/>
  </si>
  <si>
    <t>Program</t>
  </si>
  <si>
    <t>Cost</t>
  </si>
  <si>
    <t>DogTrekker</t>
    <phoneticPr fontId="1" type="noConversion"/>
  </si>
  <si>
    <t>Offset</t>
    <phoneticPr fontId="1" type="noConversion"/>
  </si>
  <si>
    <t>Alaska Air</t>
    <phoneticPr fontId="1" type="noConversion"/>
  </si>
  <si>
    <t>AK Air additional page</t>
    <phoneticPr fontId="1" type="noConversion"/>
  </si>
  <si>
    <t>GayTravel</t>
    <phoneticPr fontId="1" type="noConversion"/>
  </si>
  <si>
    <t>Bria &amp; Chrissy payment</t>
    <phoneticPr fontId="1" type="noConversion"/>
  </si>
  <si>
    <t>Madden Media</t>
    <phoneticPr fontId="1" type="noConversion"/>
  </si>
  <si>
    <t>Today's Bride</t>
    <phoneticPr fontId="1" type="noConversion"/>
  </si>
  <si>
    <t>TripAdvisor</t>
    <phoneticPr fontId="1" type="noConversion"/>
  </si>
  <si>
    <t>Small Meetings</t>
    <phoneticPr fontId="1" type="noConversion"/>
  </si>
  <si>
    <t>Mother Jones</t>
    <phoneticPr fontId="1" type="noConversion"/>
  </si>
  <si>
    <t>CC Media</t>
    <phoneticPr fontId="1" type="noConversion"/>
  </si>
  <si>
    <t>Wire Walker Studios</t>
    <phoneticPr fontId="1" type="noConversion"/>
  </si>
  <si>
    <t>Game</t>
    <phoneticPr fontId="1" type="noConversion"/>
  </si>
  <si>
    <t>Net Cost</t>
    <phoneticPr fontId="1" type="noConversion"/>
  </si>
  <si>
    <t xml:space="preserve">Bay Area News Group Eat Drink Play section </t>
    <phoneticPr fontId="1" type="noConversion"/>
  </si>
  <si>
    <t>Other Marketing</t>
    <phoneticPr fontId="1" type="noConversion"/>
  </si>
  <si>
    <t>Ads Total:</t>
    <phoneticPr fontId="1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</si>
</sst>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&quot;$&quot;#,##0"/>
    <numFmt numFmtId="167" formatCode="&quot;$&quot;#,##0"/>
  </numFmts>
  <fonts count="4">
    <font>
      <sz val="10"/>
      <name val="Verdana"/>
    </font>
    <font>
      <sz val="8"/>
      <name val="Verdana"/>
    </font>
    <font>
      <b/>
      <sz val="12"/>
      <name val="Candara"/>
    </font>
    <font>
      <sz val="12"/>
      <name val="Candar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166" fontId="3" fillId="0" borderId="0" xfId="0" applyNumberFormat="1" applyFont="1"/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/>
    <xf numFmtId="166" fontId="2" fillId="0" borderId="0" xfId="0" applyNumberFormat="1" applyFont="1"/>
    <xf numFmtId="167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6"/>
  <sheetViews>
    <sheetView tabSelected="1" workbookViewId="0">
      <selection activeCell="A23" sqref="A23:B23"/>
    </sheetView>
  </sheetViews>
  <sheetFormatPr baseColWidth="10" defaultRowHeight="15"/>
  <cols>
    <col min="1" max="1" width="35" style="2" customWidth="1"/>
    <col min="2" max="16384" width="10.7109375" style="2"/>
  </cols>
  <sheetData>
    <row r="1" spans="1:4" ht="35" customHeight="1">
      <c r="A1" s="1" t="s">
        <v>4</v>
      </c>
      <c r="B1" s="1" t="s">
        <v>5</v>
      </c>
      <c r="C1" s="8" t="s">
        <v>7</v>
      </c>
      <c r="D1" s="10" t="s">
        <v>20</v>
      </c>
    </row>
    <row r="2" spans="1:4">
      <c r="A2" s="3" t="s">
        <v>21</v>
      </c>
      <c r="B2" s="4">
        <v>21000</v>
      </c>
      <c r="C2" s="5">
        <v>250</v>
      </c>
      <c r="D2" s="7">
        <f>SUM(B2-C2)</f>
        <v>20750</v>
      </c>
    </row>
    <row r="3" spans="1:4">
      <c r="A3" s="3" t="s">
        <v>6</v>
      </c>
      <c r="B3" s="4">
        <v>8050</v>
      </c>
      <c r="C3" s="5">
        <v>0</v>
      </c>
      <c r="D3" s="7">
        <f t="shared" ref="D3:D13" si="0">SUM(B3-C3)</f>
        <v>8050</v>
      </c>
    </row>
    <row r="4" spans="1:4">
      <c r="A4" s="3" t="s">
        <v>8</v>
      </c>
      <c r="B4" s="4">
        <v>10105</v>
      </c>
      <c r="C4" s="5">
        <v>5500</v>
      </c>
      <c r="D4" s="7">
        <f t="shared" si="0"/>
        <v>4605</v>
      </c>
    </row>
    <row r="5" spans="1:4">
      <c r="A5" s="3" t="s">
        <v>9</v>
      </c>
      <c r="B5" s="4">
        <v>4800</v>
      </c>
      <c r="C5" s="5">
        <v>0</v>
      </c>
      <c r="D5" s="7">
        <f t="shared" si="0"/>
        <v>4800</v>
      </c>
    </row>
    <row r="6" spans="1:4">
      <c r="A6" s="3" t="s">
        <v>10</v>
      </c>
      <c r="B6" s="4">
        <v>5000</v>
      </c>
      <c r="C6" s="5">
        <v>0</v>
      </c>
      <c r="D6" s="7">
        <f t="shared" si="0"/>
        <v>5000</v>
      </c>
    </row>
    <row r="7" spans="1:4">
      <c r="A7" s="3" t="s">
        <v>11</v>
      </c>
      <c r="B7" s="4">
        <v>1500</v>
      </c>
      <c r="C7" s="5">
        <v>0</v>
      </c>
      <c r="D7" s="7">
        <f t="shared" si="0"/>
        <v>1500</v>
      </c>
    </row>
    <row r="8" spans="1:4">
      <c r="A8" s="3" t="s">
        <v>12</v>
      </c>
      <c r="B8" s="4">
        <v>6500</v>
      </c>
      <c r="C8" s="5">
        <v>0</v>
      </c>
      <c r="D8" s="7">
        <f t="shared" si="0"/>
        <v>6500</v>
      </c>
    </row>
    <row r="9" spans="1:4">
      <c r="A9" s="6" t="s">
        <v>13</v>
      </c>
      <c r="B9" s="7">
        <v>6825</v>
      </c>
      <c r="C9" s="5">
        <v>1000</v>
      </c>
      <c r="D9" s="7">
        <f t="shared" si="0"/>
        <v>5825</v>
      </c>
    </row>
    <row r="10" spans="1:4">
      <c r="A10" s="6" t="s">
        <v>14</v>
      </c>
      <c r="B10" s="7">
        <v>15000</v>
      </c>
      <c r="C10" s="5">
        <v>0</v>
      </c>
      <c r="D10" s="7">
        <f t="shared" si="0"/>
        <v>15000</v>
      </c>
    </row>
    <row r="11" spans="1:4">
      <c r="A11" s="6" t="s">
        <v>15</v>
      </c>
      <c r="B11" s="7">
        <v>1700</v>
      </c>
      <c r="C11" s="5">
        <v>750</v>
      </c>
      <c r="D11" s="7">
        <f t="shared" si="0"/>
        <v>950</v>
      </c>
    </row>
    <row r="12" spans="1:4">
      <c r="A12" s="6" t="s">
        <v>16</v>
      </c>
      <c r="B12" s="7">
        <v>4680</v>
      </c>
      <c r="C12" s="5">
        <v>150</v>
      </c>
      <c r="D12" s="7">
        <f t="shared" si="0"/>
        <v>4530</v>
      </c>
    </row>
    <row r="13" spans="1:4">
      <c r="A13" s="6" t="s">
        <v>1</v>
      </c>
      <c r="B13" s="7">
        <v>5507</v>
      </c>
      <c r="C13" s="5">
        <v>0</v>
      </c>
      <c r="D13" s="7">
        <f t="shared" si="0"/>
        <v>5507</v>
      </c>
    </row>
    <row r="15" spans="1:4">
      <c r="A15" s="9" t="s">
        <v>23</v>
      </c>
      <c r="B15" s="11">
        <f>SUM(B2:B13)</f>
        <v>90667</v>
      </c>
      <c r="C15" s="12">
        <f>SUM(C2:C14)</f>
        <v>7650</v>
      </c>
      <c r="D15" s="11">
        <f>SUM(D2:D13)</f>
        <v>83017</v>
      </c>
    </row>
    <row r="17" spans="1:3">
      <c r="B17" s="7"/>
      <c r="C17" s="5"/>
    </row>
    <row r="18" spans="1:3">
      <c r="A18" s="9" t="s">
        <v>22</v>
      </c>
      <c r="C18" s="5"/>
    </row>
    <row r="19" spans="1:3">
      <c r="A19" s="6" t="s">
        <v>17</v>
      </c>
      <c r="B19" s="7">
        <v>100000</v>
      </c>
      <c r="C19" s="5"/>
    </row>
    <row r="20" spans="1:3">
      <c r="A20" s="6" t="s">
        <v>18</v>
      </c>
      <c r="B20" s="7">
        <v>16000</v>
      </c>
      <c r="C20" s="5"/>
    </row>
    <row r="21" spans="1:3">
      <c r="A21" s="6" t="s">
        <v>19</v>
      </c>
      <c r="B21" s="7">
        <v>12000</v>
      </c>
      <c r="C21" s="5"/>
    </row>
    <row r="22" spans="1:3">
      <c r="B22" s="7"/>
      <c r="C22" s="5"/>
    </row>
    <row r="23" spans="1:3">
      <c r="A23" s="9" t="s">
        <v>3</v>
      </c>
      <c r="B23" s="11">
        <f>SUM(B19:B22)+D15</f>
        <v>211017</v>
      </c>
      <c r="C23" s="5"/>
    </row>
    <row r="24" spans="1:3">
      <c r="B24" s="7"/>
      <c r="C24" s="5"/>
    </row>
    <row r="25" spans="1:3">
      <c r="A25" s="2" t="s">
        <v>0</v>
      </c>
      <c r="B25" s="13">
        <v>295000</v>
      </c>
    </row>
    <row r="26" spans="1:3">
      <c r="A26" s="2" t="s">
        <v>2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de grassi</dc:creator>
  <cp:lastModifiedBy>alison de grassi</cp:lastModifiedBy>
  <dcterms:created xsi:type="dcterms:W3CDTF">2016-10-14T19:22:42Z</dcterms:created>
  <dcterms:modified xsi:type="dcterms:W3CDTF">2016-10-14T20:27:19Z</dcterms:modified>
</cp:coreProperties>
</file>