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5160" yWindow="520" windowWidth="21600" windowHeight="15300" tabRatio="336" firstSheet="1" activeTab="1"/>
  </bookViews>
  <sheets>
    <sheet name="2015_16" sheetId="3" r:id="rId1"/>
    <sheet name="2016_17" sheetId="4" r:id="rId2"/>
    <sheet name="2014_15" sheetId="1" r:id="rId3"/>
    <sheet name="2013_14" sheetId="2" r:id="rId4"/>
  </sheets>
  <definedNames>
    <definedName name="_xlnm.Print_Area" localSheetId="1">'2016_17'!$A$1:$F$27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G16" i="4"/>
  <c r="G12"/>
  <c r="F16"/>
  <c r="E16"/>
  <c r="E12"/>
  <c r="D12"/>
  <c r="D16"/>
  <c r="C16"/>
</calcChain>
</file>

<file path=xl/sharedStrings.xml><?xml version="1.0" encoding="utf-8"?>
<sst xmlns="http://schemas.openxmlformats.org/spreadsheetml/2006/main" count="106" uniqueCount="46">
  <si>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</si>
  <si>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</si>
  <si>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</si>
  <si>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</si>
  <si>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</si>
  <si>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</si>
  <si>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</si>
  <si>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</si>
  <si>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</si>
  <si>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</si>
  <si>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</si>
  <si>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</si>
  <si>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</si>
  <si>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</si>
  <si>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</si>
  <si>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</si>
  <si>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</si>
  <si>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</si>
  <si>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</si>
  <si>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</si>
  <si>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</si>
  <si>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</si>
  <si>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</si>
  <si>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</si>
  <si>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</si>
  <si>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</si>
  <si>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</si>
  <si>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</si>
  <si>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</si>
  <si>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</si>
  <si>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</si>
  <si>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</si>
  <si>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</si>
  <si>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</si>
  <si>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</si>
  <si>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Users</t>
    <phoneticPr fontId="8" type="noConversion"/>
  </si>
  <si>
    <t>Pages per Session</t>
    <phoneticPr fontId="8" type="noConversion"/>
  </si>
  <si>
    <t>Subscribers</t>
    <phoneticPr fontId="8" type="noConversion"/>
  </si>
  <si>
    <t>Likes</t>
    <phoneticPr fontId="8" type="noConversion"/>
  </si>
  <si>
    <t>Total FY 2015/16</t>
    <phoneticPr fontId="8" type="noConversion"/>
  </si>
  <si>
    <t>Sessions</t>
    <phoneticPr fontId="8" type="noConversion"/>
  </si>
  <si>
    <t>Ad equivalency</t>
    <phoneticPr fontId="8" type="noConversion"/>
  </si>
  <si>
    <t>Impressions</t>
    <phoneticPr fontId="8" type="noConversion"/>
  </si>
  <si>
    <t>$274.898.78</t>
    <phoneticPr fontId="8" type="noConversion"/>
  </si>
  <si>
    <t>12/1/2016**</t>
    <phoneticPr fontId="8" type="noConversion"/>
  </si>
  <si>
    <t>** As of December 30; incomplete PR data</t>
    <phoneticPr fontId="8" type="noConversion"/>
  </si>
</sst>
</file>

<file path=xl/styles.xml><?xml version="1.0" encoding="utf-8"?>
<styleSheet xmlns="http://schemas.openxmlformats.org/spreadsheetml/2006/main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* #,##0_);_(* \(#,##0\);_(* &quot;-&quot;??_);_(@_)"/>
    <numFmt numFmtId="171" formatCode="&quot;$&quot;#,##0"/>
    <numFmt numFmtId="172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</font>
    <font>
      <b/>
      <sz val="11"/>
      <color indexed="8"/>
      <name val="Myriad Pro"/>
    </font>
    <font>
      <sz val="11"/>
      <color indexed="8"/>
      <name val="Myriad Pro"/>
    </font>
    <font>
      <u/>
      <sz val="11"/>
      <color indexed="8"/>
      <name val="Myriad Pro"/>
    </font>
    <font>
      <sz val="11"/>
      <color indexed="63"/>
      <name val="Myriad Pr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8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165" fontId="7" fillId="0" borderId="0" xfId="0" applyNumberFormat="1" applyFont="1"/>
    <xf numFmtId="164" fontId="5" fillId="0" borderId="0" xfId="0" applyNumberFormat="1" applyFont="1"/>
    <xf numFmtId="170" fontId="0" fillId="0" borderId="0" xfId="3" applyNumberFormat="1" applyFont="1"/>
    <xf numFmtId="168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71" fontId="11" fillId="0" borderId="0" xfId="2" applyNumberFormat="1" applyFont="1"/>
    <xf numFmtId="171" fontId="11" fillId="0" borderId="0" xfId="0" applyNumberFormat="1" applyFont="1"/>
    <xf numFmtId="171" fontId="11" fillId="0" borderId="0" xfId="0" applyNumberFormat="1" applyFont="1" applyAlignment="1">
      <alignment horizontal="right"/>
    </xf>
    <xf numFmtId="165" fontId="11" fillId="0" borderId="0" xfId="0" applyNumberFormat="1" applyFont="1"/>
    <xf numFmtId="168" fontId="11" fillId="0" borderId="0" xfId="2" applyFont="1"/>
    <xf numFmtId="172" fontId="11" fillId="0" borderId="0" xfId="0" applyNumberFormat="1" applyFont="1"/>
    <xf numFmtId="168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7" fontId="13" fillId="0" borderId="0" xfId="0" applyNumberFormat="1" applyFont="1" applyAlignment="1">
      <alignment horizontal="center"/>
    </xf>
    <xf numFmtId="0" fontId="15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1" fontId="14" fillId="0" borderId="0" xfId="0" applyNumberFormat="1" applyFont="1" applyAlignment="1">
      <alignment horizontal="right"/>
    </xf>
    <xf numFmtId="21" fontId="14" fillId="0" borderId="0" xfId="0" applyNumberFormat="1" applyFont="1"/>
    <xf numFmtId="10" fontId="14" fillId="0" borderId="0" xfId="1" applyNumberFormat="1" applyFont="1" applyAlignment="1">
      <alignment horizontal="right"/>
    </xf>
    <xf numFmtId="10" fontId="14" fillId="0" borderId="0" xfId="1" applyNumberFormat="1" applyFont="1"/>
    <xf numFmtId="10" fontId="14" fillId="0" borderId="0" xfId="0" applyNumberFormat="1" applyFont="1"/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3" applyNumberFormat="1" applyFont="1"/>
    <xf numFmtId="3" fontId="16" fillId="0" borderId="0" xfId="0" applyNumberFormat="1" applyFont="1"/>
    <xf numFmtId="0" fontId="15" fillId="0" borderId="0" xfId="0" applyFont="1" applyBorder="1"/>
    <xf numFmtId="165" fontId="14" fillId="0" borderId="0" xfId="0" applyNumberFormat="1" applyFont="1"/>
    <xf numFmtId="172" fontId="14" fillId="0" borderId="0" xfId="2" applyNumberFormat="1" applyFont="1"/>
    <xf numFmtId="172" fontId="14" fillId="0" borderId="0" xfId="0" applyNumberFormat="1" applyFont="1"/>
    <xf numFmtId="172" fontId="14" fillId="0" borderId="0" xfId="0" applyNumberFormat="1" applyFont="1" applyAlignment="1">
      <alignment horizontal="right"/>
    </xf>
    <xf numFmtId="4" fontId="14" fillId="0" borderId="0" xfId="0" applyNumberFormat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8"/>
  <sheetViews>
    <sheetView tabSelected="1" workbookViewId="0">
      <pane xSplit="1" topLeftCell="B1" activePane="topRight" state="frozen"/>
      <selection pane="topRight" activeCell="A28" sqref="A28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0.625" style="50"/>
    <col min="5" max="5" width="13.375" style="50" customWidth="1"/>
    <col min="6" max="6" width="12" style="50" bestFit="1" customWidth="1"/>
    <col min="7" max="16384" width="10.625" style="50"/>
  </cols>
  <sheetData>
    <row r="1" spans="1:18" ht="18" customHeight="1">
      <c r="A1" s="49" t="s">
        <v>0</v>
      </c>
    </row>
    <row r="2" spans="1:18" ht="18" customHeight="1">
      <c r="B2" s="51">
        <v>42552</v>
      </c>
      <c r="C2" s="51">
        <v>42583</v>
      </c>
      <c r="D2" s="51">
        <v>42614</v>
      </c>
      <c r="E2" s="51">
        <v>42644</v>
      </c>
      <c r="F2" s="51">
        <v>42675</v>
      </c>
      <c r="G2" s="51" t="s">
        <v>44</v>
      </c>
      <c r="H2" s="51">
        <v>42736</v>
      </c>
      <c r="I2" s="51">
        <v>42767</v>
      </c>
      <c r="J2" s="51">
        <v>42795</v>
      </c>
      <c r="K2" s="51">
        <v>42826</v>
      </c>
      <c r="L2" s="51">
        <v>42856</v>
      </c>
      <c r="M2" s="51">
        <v>42887</v>
      </c>
      <c r="N2" s="49" t="s">
        <v>39</v>
      </c>
    </row>
    <row r="3" spans="1:18" ht="18" customHeight="1">
      <c r="A3" s="52" t="s">
        <v>1</v>
      </c>
    </row>
    <row r="4" spans="1:18" ht="18" customHeight="1">
      <c r="A4" s="50" t="s">
        <v>40</v>
      </c>
      <c r="B4" s="53">
        <v>16861</v>
      </c>
      <c r="C4" s="54">
        <v>14965</v>
      </c>
      <c r="D4" s="54">
        <v>15179</v>
      </c>
      <c r="E4" s="54">
        <v>20036</v>
      </c>
      <c r="F4" s="54">
        <v>17353</v>
      </c>
      <c r="G4" s="54">
        <v>17433</v>
      </c>
      <c r="H4" s="54"/>
      <c r="I4" s="54"/>
      <c r="J4" s="54"/>
      <c r="K4" s="54"/>
      <c r="L4" s="54"/>
      <c r="M4" s="54"/>
      <c r="N4" s="54"/>
    </row>
    <row r="5" spans="1:18" ht="18" customHeight="1">
      <c r="A5" s="50" t="s">
        <v>35</v>
      </c>
      <c r="B5" s="54">
        <v>13966</v>
      </c>
      <c r="C5" s="53">
        <v>12507</v>
      </c>
      <c r="D5" s="54">
        <v>12301</v>
      </c>
      <c r="E5" s="54">
        <v>15539</v>
      </c>
      <c r="F5" s="54">
        <v>13769</v>
      </c>
      <c r="G5" s="54">
        <v>14203</v>
      </c>
      <c r="H5" s="54"/>
      <c r="I5" s="54"/>
      <c r="J5" s="54"/>
      <c r="K5" s="54"/>
      <c r="L5" s="54"/>
      <c r="M5" s="54"/>
      <c r="N5" s="54"/>
      <c r="O5" s="54"/>
      <c r="P5" s="54"/>
    </row>
    <row r="6" spans="1:18" ht="18" customHeight="1">
      <c r="A6" s="50" t="s">
        <v>36</v>
      </c>
      <c r="B6" s="55">
        <v>2.4300000000000002</v>
      </c>
      <c r="C6" s="56">
        <v>2.72</v>
      </c>
      <c r="D6" s="55">
        <v>2.64</v>
      </c>
      <c r="E6" s="55">
        <v>2.52</v>
      </c>
      <c r="F6" s="55">
        <v>2.5</v>
      </c>
      <c r="G6" s="55">
        <v>2.29</v>
      </c>
      <c r="H6" s="55"/>
      <c r="I6" s="55"/>
      <c r="J6" s="55"/>
      <c r="K6" s="55"/>
      <c r="L6" s="55"/>
      <c r="M6" s="55"/>
      <c r="N6" s="55"/>
      <c r="O6" s="55"/>
      <c r="P6" s="55"/>
    </row>
    <row r="7" spans="1:18" ht="18" customHeight="1">
      <c r="A7" s="50" t="s">
        <v>3</v>
      </c>
      <c r="B7" s="57">
        <v>1.8171296296296297E-3</v>
      </c>
      <c r="C7" s="57">
        <v>1.9097222222222222E-3</v>
      </c>
      <c r="D7" s="57">
        <v>1.7708333333333332E-3</v>
      </c>
      <c r="E7" s="58">
        <v>1.6319444444444445E-3</v>
      </c>
      <c r="F7" s="58">
        <v>1.6550925925925926E-3</v>
      </c>
      <c r="G7" s="58">
        <v>1.4120370370370369E-3</v>
      </c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8" ht="18" customHeight="1">
      <c r="A8" s="50" t="s">
        <v>4</v>
      </c>
      <c r="B8" s="59">
        <v>0.54659999999999997</v>
      </c>
      <c r="C8" s="60">
        <v>0.54830000000000001</v>
      </c>
      <c r="D8" s="60">
        <v>0.5645</v>
      </c>
      <c r="E8" s="61">
        <v>0.58840000000000003</v>
      </c>
      <c r="F8" s="61">
        <v>0.57999999999999996</v>
      </c>
      <c r="G8" s="61">
        <v>0.60899999999999999</v>
      </c>
      <c r="H8" s="61"/>
      <c r="I8" s="61"/>
      <c r="J8" s="61"/>
      <c r="K8" s="61"/>
      <c r="L8" s="61"/>
      <c r="M8" s="61"/>
    </row>
    <row r="9" spans="1:18" ht="18" customHeight="1">
      <c r="A9" s="50" t="s">
        <v>32</v>
      </c>
      <c r="B9" s="62">
        <v>0.79310000000000003</v>
      </c>
      <c r="C9" s="61">
        <v>0.7964</v>
      </c>
      <c r="D9" s="61">
        <v>0.77149999999999996</v>
      </c>
      <c r="E9" s="61">
        <v>0.73050000000000004</v>
      </c>
      <c r="F9" s="61">
        <v>0.74129999999999996</v>
      </c>
      <c r="G9" s="61">
        <v>0.76500000000000001</v>
      </c>
      <c r="H9" s="61"/>
      <c r="I9" s="61"/>
      <c r="J9" s="61"/>
      <c r="K9" s="61"/>
      <c r="L9" s="61"/>
      <c r="M9" s="61"/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6</v>
      </c>
      <c r="B12" s="53">
        <v>83</v>
      </c>
      <c r="C12" s="54">
        <v>143</v>
      </c>
      <c r="D12" s="54">
        <f>SUM(D13-C13)</f>
        <v>1563</v>
      </c>
      <c r="E12" s="54">
        <f>SUM(E13-D13)</f>
        <v>3719</v>
      </c>
      <c r="F12" s="54">
        <v>-3450</v>
      </c>
      <c r="G12" s="54">
        <f>SUM(G13-F13)</f>
        <v>185</v>
      </c>
      <c r="H12" s="54"/>
      <c r="I12" s="54"/>
      <c r="J12" s="54"/>
      <c r="K12" s="54"/>
      <c r="L12" s="54"/>
      <c r="M12" s="54"/>
    </row>
    <row r="13" spans="1:18" ht="18" customHeight="1">
      <c r="A13" s="50" t="s">
        <v>37</v>
      </c>
      <c r="B13" s="50">
        <v>32858</v>
      </c>
      <c r="C13" s="54">
        <v>33001</v>
      </c>
      <c r="D13" s="64">
        <v>34564</v>
      </c>
      <c r="E13" s="54">
        <v>38283</v>
      </c>
      <c r="F13" s="54">
        <v>34833</v>
      </c>
      <c r="G13" s="54">
        <v>35018</v>
      </c>
      <c r="H13" s="54"/>
      <c r="I13" s="54"/>
      <c r="J13" s="54"/>
      <c r="K13" s="54"/>
      <c r="L13" s="54"/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1671</v>
      </c>
      <c r="C16" s="54">
        <f>SUM(C17-B17)</f>
        <v>1634</v>
      </c>
      <c r="D16" s="54">
        <f>SUM(D17-C17)</f>
        <v>67</v>
      </c>
      <c r="E16" s="54">
        <f>SUM(E17-D17)</f>
        <v>102</v>
      </c>
      <c r="F16" s="54">
        <f>SUM(F17-E17)</f>
        <v>152</v>
      </c>
      <c r="G16" s="54">
        <f>SUM(G17-F17)</f>
        <v>115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4" ht="18" customHeight="1">
      <c r="A17" s="50" t="s">
        <v>38</v>
      </c>
      <c r="B17" s="53">
        <v>53271</v>
      </c>
      <c r="C17" s="54">
        <v>54905</v>
      </c>
      <c r="D17" s="54">
        <v>54972</v>
      </c>
      <c r="E17" s="54">
        <v>55074</v>
      </c>
      <c r="F17" s="54">
        <v>55226</v>
      </c>
      <c r="G17" s="64">
        <v>55341</v>
      </c>
      <c r="H17" s="64"/>
      <c r="I17" s="64"/>
      <c r="J17" s="64"/>
      <c r="K17" s="65"/>
      <c r="L17" s="65"/>
      <c r="M17" s="64"/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41</v>
      </c>
      <c r="B21" s="67">
        <v>3005524.01</v>
      </c>
      <c r="C21" s="68">
        <v>2810976.27</v>
      </c>
      <c r="D21" s="68">
        <v>958464.74</v>
      </c>
      <c r="E21" s="69">
        <v>1987328.83</v>
      </c>
      <c r="F21" s="69">
        <v>2945793.57</v>
      </c>
      <c r="G21" s="70" t="s">
        <v>43</v>
      </c>
      <c r="H21" s="70"/>
      <c r="I21" s="69"/>
      <c r="J21" s="69"/>
      <c r="K21" s="68"/>
      <c r="L21" s="68"/>
      <c r="M21" s="68"/>
      <c r="N21" s="69"/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42</v>
      </c>
      <c r="B22" s="54">
        <v>31757270</v>
      </c>
      <c r="C22" s="54">
        <v>64562127</v>
      </c>
      <c r="D22" s="54">
        <v>20361292</v>
      </c>
      <c r="E22" s="54">
        <v>62461</v>
      </c>
      <c r="F22" s="54">
        <v>36536871</v>
      </c>
      <c r="G22" s="53">
        <v>8046032</v>
      </c>
      <c r="H22" s="53"/>
      <c r="I22" s="54"/>
      <c r="J22" s="54"/>
      <c r="K22" s="54"/>
      <c r="L22" s="54"/>
      <c r="M22" s="54"/>
      <c r="N22" s="54"/>
      <c r="O22" s="54"/>
      <c r="P22" s="54"/>
    </row>
    <row r="23" spans="1:24" ht="18" customHeight="1">
      <c r="A23" s="50" t="s">
        <v>33</v>
      </c>
      <c r="B23" s="63">
        <v>2</v>
      </c>
      <c r="C23" s="50">
        <v>1</v>
      </c>
      <c r="D23" s="50">
        <v>2</v>
      </c>
      <c r="E23" s="50">
        <v>2</v>
      </c>
      <c r="F23" s="50">
        <v>1</v>
      </c>
      <c r="G23" s="63">
        <v>2</v>
      </c>
      <c r="H23" s="63"/>
    </row>
    <row r="24" spans="1:24" ht="18" customHeight="1">
      <c r="B24" s="63"/>
    </row>
    <row r="25" spans="1:24" ht="18" customHeight="1">
      <c r="A25" s="52" t="s">
        <v>27</v>
      </c>
    </row>
    <row r="26" spans="1:24" ht="18" customHeight="1">
      <c r="A26" s="50" t="s">
        <v>28</v>
      </c>
      <c r="B26" s="50">
        <v>491</v>
      </c>
      <c r="C26" s="50">
        <v>511</v>
      </c>
      <c r="D26" s="50">
        <v>210</v>
      </c>
      <c r="E26" s="54">
        <v>145</v>
      </c>
      <c r="F26" s="54">
        <v>68</v>
      </c>
      <c r="G26" s="54"/>
      <c r="H26" s="54"/>
      <c r="I26" s="54"/>
      <c r="J26" s="54"/>
      <c r="K26" s="54"/>
      <c r="L26" s="54"/>
      <c r="M26" s="54"/>
      <c r="N26" s="54"/>
    </row>
    <row r="28" spans="1:24">
      <c r="A28" s="50" t="s">
        <v>45</v>
      </c>
    </row>
  </sheetData>
  <sheetCalcPr fullCalcOnLoad="1"/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topLeftCell="F1"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 ht="16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topLeftCell="H1"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 ht="16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2015_16</vt:lpstr>
      <vt:lpstr>2016_17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2016-12-12T18:38:08Z</cp:lastPrinted>
  <dcterms:created xsi:type="dcterms:W3CDTF">2014-08-18T20:24:13Z</dcterms:created>
  <dcterms:modified xsi:type="dcterms:W3CDTF">2016-12-31T00:37:26Z</dcterms:modified>
</cp:coreProperties>
</file>