
<file path=[Content_Types].xml><?xml version="1.0" encoding="utf-8"?>
<Types xmlns="http://schemas.openxmlformats.org/package/2006/content-types">
  <Override PartName="/docProps/app.xml" ContentType="application/vnd.openxmlformats-officedocument.extended-properties+xml"/>
  <Override PartName="/xl/sharedStrings.xml" ContentType="application/vnd.openxmlformats-officedocument.spreadsheetml.sharedStrings+xml"/>
  <Override PartName="/xl/drawings/drawing2.xml" ContentType="application/vnd.openxmlformats-officedocument.drawing+xml"/>
  <Default Extension="jpeg" ContentType="image/jpeg"/>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externalLinks/externalLink1.xml" ContentType="application/vnd.openxmlformats-officedocument.spreadsheetml.externalLink+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4.xml" ContentType="application/vnd.openxmlformats-officedocument.spreadsheetml.worksheet+xml"/>
  <Override PartName="/xl/worksheets/sheet2.xml" ContentType="application/vnd.openxmlformats-officedocument.spreadsheetml.worksheet+xml"/>
  <Default Extension="png" ContentType="image/png"/>
  <Override PartName="/xl/calcChain.xml" ContentType="application/vnd.openxmlformats-officedocument.spreadsheetml.calcChain+xml"/>
  <Default Extension="rels" ContentType="application/vnd.openxmlformats-package.relationships+xml"/>
  <Override PartName="/xl/drawings/drawing1.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7" rupBuild="4505"/>
  <workbookPr autoCompressPictures="0"/>
  <bookViews>
    <workbookView xWindow="0" yWindow="0" windowWidth="26960" windowHeight="11640"/>
  </bookViews>
  <sheets>
    <sheet name="List of digital BB" sheetId="1" r:id="rId1"/>
    <sheet name=" MAP OF SF -GRP 1" sheetId="3" r:id="rId2"/>
    <sheet name="MAP OF SAC -GRP 1" sheetId="2" r:id="rId3"/>
    <sheet name="Additional BB -SF_SAC" sheetId="4" r:id="rId4"/>
  </sheets>
  <externalReferences>
    <externalReference r:id="rId5"/>
  </externalReferences>
  <definedNames>
    <definedName name="_xlnm._FilterDatabase" localSheetId="0" hidden="1">'List of digital BB'!$A$1:$CF$16</definedName>
    <definedName name="WeeklyMarketImps">[1]Sheet1!#REF!</definedName>
  </definedNames>
  <calcPr calcId="130407" calcMode="manual"/>
  <extLst xmlns:x15="http://schemas.microsoft.com/office/spreadsheetml/2010/11/main">
    <ext uri="{140A7094-0E35-4892-8432-C4D2E57EDEB5}">
      <x15:workbookPr chartTrackingRefBase="1"/>
    </ext>
    <ext xmlns:mx="http://schemas.microsoft.com/office/mac/excel/2008/main" uri="http://schemas.microsoft.com/office/mac/excel/2008/main">
      <mx:ArchID Flags="2"/>
    </ext>
  </extLst>
</workbook>
</file>

<file path=xl/calcChain.xml><?xml version="1.0" encoding="utf-8"?>
<calcChain xmlns="http://schemas.openxmlformats.org/spreadsheetml/2006/main">
  <c r="I34" i="4"/>
  <c r="I33"/>
  <c r="I32"/>
  <c r="I31"/>
  <c r="I30"/>
  <c r="I29"/>
  <c r="I28"/>
  <c r="I27"/>
  <c r="I26"/>
  <c r="I25"/>
  <c r="I23"/>
  <c r="I22"/>
  <c r="I21"/>
  <c r="I20"/>
  <c r="I19"/>
  <c r="I18"/>
  <c r="I17"/>
  <c r="I16"/>
  <c r="I15"/>
  <c r="I14"/>
  <c r="I13"/>
  <c r="I12"/>
  <c r="I11"/>
  <c r="I10"/>
  <c r="I9"/>
  <c r="I8"/>
  <c r="I7"/>
  <c r="K17" i="1"/>
  <c r="L3"/>
  <c r="L4"/>
  <c r="L8"/>
  <c r="L11"/>
  <c r="L5"/>
  <c r="L7"/>
</calcChain>
</file>

<file path=xl/sharedStrings.xml><?xml version="1.0" encoding="utf-8"?>
<sst xmlns="http://schemas.openxmlformats.org/spreadsheetml/2006/main" count="245" uniqueCount="143">
  <si>
    <t>001392</t>
  </si>
  <si>
    <t>Bayshore Frwy (US 101) ES 0.4mi S/O Ralston (%) F/S - 2</t>
  </si>
  <si>
    <t>006019</t>
  </si>
  <si>
    <t>I-880 WS 169ft N/O Whipple Road (%) F/S</t>
  </si>
  <si>
    <t>001330</t>
  </si>
  <si>
    <t>SH 92 NS 1.3mi E/O San Mateo Br F/E - 2</t>
  </si>
  <si>
    <t>001296</t>
  </si>
  <si>
    <t>Nimitz Fwy (I-880) SS 0.7mi W/O Hegenberger Rd (%) F/W - 2</t>
  </si>
  <si>
    <t>001344</t>
  </si>
  <si>
    <t>4-Wk In-Market Imps</t>
  </si>
  <si>
    <t>52-Wk Price</t>
  </si>
  <si>
    <t>4-Wk Price</t>
  </si>
  <si>
    <t>Start Date</t>
  </si>
  <si>
    <t>City</t>
  </si>
  <si>
    <t>Description</t>
  </si>
  <si>
    <t>Panel ID</t>
  </si>
  <si>
    <t>Online Interactive Proposal ***</t>
  </si>
  <si>
    <t xml:space="preserve">                                                 ADDITIONAL BILLBOARDS AVAIL CLICK LINK FOR INTERACTIVE MAP </t>
  </si>
  <si>
    <t>GROUP 1 - Market</t>
  </si>
  <si>
    <t xml:space="preserve">GROUP 2 - MARKET </t>
  </si>
  <si>
    <t>4 week imps</t>
  </si>
  <si>
    <t>COL1001F</t>
  </si>
  <si>
    <t>I-880 .5 mi N/O Hegenberger % F/S</t>
  </si>
  <si>
    <t>I-880 coverage, one of the Bay Area s highest commute arterial; Coliseum BART and Oakland International Airport coverage. Home of the Oakland Raiders, Golden State Warriors, Oakland A's and a musical concert venue.</t>
  </si>
  <si>
    <t>COL1002F</t>
  </si>
  <si>
    <t>I-880 .50 mi N/O Hegenberger % F/NW</t>
  </si>
  <si>
    <t xml:space="preserve">I-880 coverage, one of the Bay Area's highest commute arterial; Coliseum BART and Oakland International Airport coverage. Home of the Oakland </t>
  </si>
  <si>
    <t xml:space="preserve">20'x60' </t>
  </si>
  <si>
    <t>9951</t>
  </si>
  <si>
    <t>Hwy 50, W/O Hazel Ave. S/S F/W</t>
  </si>
  <si>
    <t>9954</t>
  </si>
  <si>
    <t>E/S I-5 1 mi S/O Main Street F/W</t>
  </si>
  <si>
    <t>999001</t>
  </si>
  <si>
    <t>I-80 .50 mi W/O Eureka Rd. Exit, Roseville S/S F/E</t>
  </si>
  <si>
    <t>999002</t>
  </si>
  <si>
    <t>I-80 .50 mi W/O Eureka Rd. Exit, Roseville S/S F/W</t>
  </si>
  <si>
    <t>918C</t>
  </si>
  <si>
    <t>Bus. 80 (Capital City Fwy), 1100 ft S/O Exposition Blvd. E/S F/N</t>
  </si>
  <si>
    <t>20'x60'</t>
  </si>
  <si>
    <t>SACRAMENTO</t>
  </si>
  <si>
    <t>Bus 80 NS 0.18mi E/O Fulton Ave F/E - 1</t>
  </si>
  <si>
    <t>005025</t>
  </si>
  <si>
    <t>I-80 NS 0.35mi E/O Northgate Blvd F/W - 2</t>
  </si>
  <si>
    <t>005020</t>
  </si>
  <si>
    <t>Bus 80 NS 0.18mi E/O Fulton Ave F/W - 2</t>
  </si>
  <si>
    <t>005026</t>
  </si>
  <si>
    <t>I-80 SS 0.35mi E/O Madison Ave F/W - 1</t>
  </si>
  <si>
    <t>005037</t>
  </si>
  <si>
    <t>Airport Frwy I-5 WS 0.2mi S/O Richards Blvd F/S - 1</t>
  </si>
  <si>
    <t>005016</t>
  </si>
  <si>
    <t>Airport Frwy I-5 WS 0.2mi S/O Richards Blvd F/N - 1</t>
  </si>
  <si>
    <t>005015</t>
  </si>
  <si>
    <t>ROSEVILLE</t>
  </si>
  <si>
    <t>I-80 Frwy SS 0.26mi E/O Atlantic Op F/E - 1</t>
  </si>
  <si>
    <t>002773</t>
  </si>
  <si>
    <t>I-80 Frwy SS 0.26mi E/O Atlantic Op F/W - 1</t>
  </si>
  <si>
    <t>002772</t>
  </si>
  <si>
    <t>RANCHO CORDOVA</t>
  </si>
  <si>
    <t>US 50 SS 0.7mi E/O Sunrise Blvd F/W - 2</t>
  </si>
  <si>
    <t>002606</t>
  </si>
  <si>
    <t>US 50 SS 0.7mi E/O Sunrise Blvd F/E - 1</t>
  </si>
  <si>
    <t>002604</t>
  </si>
  <si>
    <t>MILPITAS</t>
  </si>
  <si>
    <t>I-880 ES 750ft S/O Dixon Landing Rd (%) F/N - 1</t>
  </si>
  <si>
    <t>006000</t>
  </si>
  <si>
    <t>San Fran</t>
  </si>
  <si>
    <t>OAKLAND</t>
  </si>
  <si>
    <t>Nimitz Fwy (I-880) SS 0.7mi W/O Hegenberger Rd (%) F/E - 1</t>
  </si>
  <si>
    <t>001343</t>
  </si>
  <si>
    <t>Bay Bridge (I.80) SS 0.5mi W/O Toll Plaza (%) F/W - 2</t>
  </si>
  <si>
    <t>001342</t>
  </si>
  <si>
    <t>SAN CARLOS</t>
  </si>
  <si>
    <t>Bayshore Frwy (US 101) WS 0.5 mi S/O Holly St (%) - F/N</t>
  </si>
  <si>
    <t>006008</t>
  </si>
  <si>
    <t>DALY CITY</t>
  </si>
  <si>
    <t>I-280 WS .34 mi N/O Serramonte Blvd (%) F/S - 2</t>
  </si>
  <si>
    <t>006006</t>
  </si>
  <si>
    <t>Bay Bridge (I.80) SS 0.5mi W/O Toll Plaza (%) F/E - 2</t>
  </si>
  <si>
    <t>001341</t>
  </si>
  <si>
    <t>HAYWARD</t>
  </si>
  <si>
    <t>I-880 WS 169ft N/O Whipple Road (%) F/N</t>
  </si>
  <si>
    <t>001268</t>
  </si>
  <si>
    <t>MacArthur Frwy (I-580) SS 0.1mi E/O Eastshore Frwy F/W - 2</t>
  </si>
  <si>
    <t>001357</t>
  </si>
  <si>
    <t>Bayshore Frwy (US 101) WS 0.5 mi S/O Holly St (%) - F/S</t>
  </si>
  <si>
    <t>006009</t>
  </si>
  <si>
    <t>I-880 Frwy ES 1.5 mi N/O Hwy 237 F/S - 1</t>
  </si>
  <si>
    <t>006010</t>
  </si>
  <si>
    <t>BELMONT</t>
  </si>
  <si>
    <t>Bayshore Frwy (US 101) ES 0.4mi S/O Ralston (%) F/N - 1</t>
  </si>
  <si>
    <t>006018</t>
  </si>
  <si>
    <t>I-880 ES 750ft S/O Dixon Landing Rd (%) F/S - 2</t>
  </si>
  <si>
    <t>006001</t>
  </si>
  <si>
    <t>NEWARK</t>
  </si>
  <si>
    <t>I-880 WS 0.3 miles S/O Mowry (%) - F/N-1</t>
  </si>
  <si>
    <t>This digital spectacular is strategically located at the heavily congested San Francisco-Oakland Bay Bridge Toll Plaza where hundreds of thousands of commuters, tech employees and everyday drivers from the East Bay converge as they travel into San Francisco. The Bay Bridge Toll Plaza has one of the highest average dwell times in the Bay Area.</t>
  </si>
  <si>
    <t>OAK1036E</t>
  </si>
  <si>
    <t>I-880 &amp; 600' South of Maritime F/S</t>
  </si>
  <si>
    <t>This Digital Bulletin is located at the heavily congested Bay Bridge on ramp, where hundreds of thousands of commuters, tech employees and daily drivers from the East Bay converge from Interstate 880. Westbound travelers headed to San Francisco, have an extended view of this unit.</t>
  </si>
  <si>
    <t>SMB1002G</t>
  </si>
  <si>
    <t>Hwy 92 .50 mi W/O Clawiter Rd F/W</t>
  </si>
  <si>
    <t>The San Mateo Bridge is a vital artery to the Bay Area.  It connects the East Bay to the peninsula, San Mateo s high tech sector, and the heart of Silicon Valley.  It also serves as a route to San Francisco and SFO International Airport.  With vivid LEDs and placement at the unavoidable exit to the bridge, you are sure to make a major impact!</t>
  </si>
  <si>
    <t>PA1002C</t>
  </si>
  <si>
    <t>US 101 EL S/O University (Palo Alto) % F/NW</t>
  </si>
  <si>
    <t>16'x29'</t>
  </si>
  <si>
    <t>Located on the 101 freeway, between San Francisco and San Jose, at StanfordK019s University Avenue. Stanford is located in Palo Alto and considered one of the worldK019s most prestigious institutions.  Palo Alto is also headquarters to a number of high-technology companies, including Hewlett-Packard, Tesla Motors, Skype &amp; the Ford Research and Innovation Center.</t>
  </si>
  <si>
    <t>M1002F</t>
  </si>
  <si>
    <t>E/L I-880 N/O Great Mall Parkway F/N</t>
  </si>
  <si>
    <t>Located at the gateway to Silicon Valley, just steps from the Great Mall, this digital panel will be seen by daily commuter traffic as well as motorists traveling to San Jose, Santa Clara or Mountain View; the left had read will wow stop and go traffic throughout the day. Local points of interest include: SAP Center, Great America and Cisco.</t>
  </si>
  <si>
    <t>Sacramento</t>
  </si>
  <si>
    <t>9952</t>
  </si>
  <si>
    <t>E/S Hwy 99, 1080' N/O Calvine F/N</t>
  </si>
  <si>
    <t>San Francisco Bay Area</t>
  </si>
  <si>
    <t>Digital Bulletins</t>
  </si>
  <si>
    <t>MRT1001H</t>
  </si>
  <si>
    <t>I-680 S/O Benicia Bridge F/SE</t>
  </si>
  <si>
    <t>14'x48'</t>
  </si>
  <si>
    <t>4 Weeks</t>
  </si>
  <si>
    <t>Located on a major freeway connecting the greater East Bay to I-80, this unobstructed bulletin sees heavy traffic throughout the week. Weekday commuters see this bulletin when coming from Contra Costa County headed toward Sacramento, and weekend travelers would see it when heading to popular destinations such as Reno/Lake Tahoe, the Sacramento Delta or one of the many inland lakes.</t>
  </si>
  <si>
    <t>OAK1031E</t>
  </si>
  <si>
    <t>I-880 &amp; 500' North of Maritime F/N</t>
  </si>
  <si>
    <t>This Digital Bulletin is located at the Bay Bridge/880 on ramp off ramp. Hundreds of thousands of commuters, tech employees and daily drivers from San Francisco as they continue on to Interstate 880.  Major destinations for Eastbound traffic include, hip &amp; trendy Downtown Oakland, Oracle Arena (Home of the Golden State warriors), and OAK Int'l Airport.</t>
  </si>
  <si>
    <t>BN1001G</t>
  </si>
  <si>
    <t>I-680 3500 ft W/O Lake Herman Rd F/SW</t>
  </si>
  <si>
    <t>Located on a major freeway connecting the greater East Bay to I-80, this unobstructed digital bulletin sees heavy traffic throughout the week. Weekday commuters see this bulletin when coming from Contra Costa County headed toward Sacramento, and weekend travelers would see it when heading to popular destinations such as Reno/Lake Tahoe, the Sacramento Delta or one of the many inland lakes.</t>
  </si>
  <si>
    <t>BRK1001F</t>
  </si>
  <si>
    <t>I-80 1500 ft  N/O University (Berkeley) E/S F/S</t>
  </si>
  <si>
    <t>3 Weeks</t>
  </si>
  <si>
    <t>Located at the confluence of freeways (I-580 and I-80), this digital display reads to stop and go traffic throughout the day.  This location is perfect for reaching, not just daily commuters, but also weekend traffic leaving the Bay Area for destinations such as Napa and Lake Tahoe.  Points of interest in the immediate area are UC Berkeley, Bay Street Mall, and Pixar Studios.</t>
  </si>
  <si>
    <t>OAK1027H</t>
  </si>
  <si>
    <t>Bay Bridge &amp; Toll Plaza F/E</t>
  </si>
  <si>
    <t xml:space="preserve"> 4 week rate                                                                                                                                                                                                                                                                                                                                                                                                                                                                                                                                                                                                                                                                                                                                                                                                                                                                                                                                                                                                                 </t>
  </si>
  <si>
    <t>52 week rate</t>
  </si>
  <si>
    <t xml:space="preserve">Marketing
Description                                                                                                                                                                                                                                                                                                                                                                                                                                                                                                                                                                                                                                                                                                                                                                                                                                                                                                                                                                                                                 </t>
  </si>
  <si>
    <t xml:space="preserve">IMP 18+
Weekly                                                                                                                                                                                                                                                                                                                                                                                                                                                                                                                                                                                                                                                                                                                                                                                                                                                                                                                                                                                                                        </t>
  </si>
  <si>
    <t xml:space="preserve">Rate Card
Value                                                                                                                                                                                                                                                                                                                                                                                                                                                                                                                                                                                                                                                                                                                                                                                                                                                                                                                                                                                                                       </t>
  </si>
  <si>
    <t xml:space="preserve">Copy
Size                                                                                                                                                                                                                                                                                                                                                                                                                                                                                                                                                                                                                                                                                                                                                                                                                                                                                                                                                                                                                             </t>
  </si>
  <si>
    <t xml:space="preserve">Start
Date                                                                                                                                                                                                                                                                                                                                                                                                                                                                                                                                                                                                                                                                                                                                                                                                                                                                                                                                                                                                                            </t>
  </si>
  <si>
    <t>Duration</t>
  </si>
  <si>
    <t xml:space="preserve">Map # </t>
  </si>
  <si>
    <t>Media</t>
  </si>
  <si>
    <t>Inventory #</t>
  </si>
  <si>
    <t xml:space="preserve">Location
Description                                                                                                                                                                                                                                                                                                                                                                                                                                                                                                                                                                                                                                                                                                                                                                                                                                                                                                                                                                                                                  </t>
  </si>
</sst>
</file>

<file path=xl/styles.xml><?xml version="1.0" encoding="utf-8"?>
<styleSheet xmlns="http://schemas.openxmlformats.org/spreadsheetml/2006/main">
  <numFmts count="4">
    <numFmt numFmtId="8" formatCode="&quot;$&quot;#,##0.00_);[Red]\(&quot;$&quot;#,##0.00\)"/>
    <numFmt numFmtId="44" formatCode="_(&quot;$&quot;* #,##0.00_);_(&quot;$&quot;* \(#,##0.00\);_(&quot;$&quot;* &quot;-&quot;??_);_(@_)"/>
    <numFmt numFmtId="164" formatCode="&quot;$&quot;#,##0"/>
    <numFmt numFmtId="165" formatCode="&quot;$&quot;#,##0.00"/>
  </numFmts>
  <fonts count="12">
    <font>
      <sz val="10"/>
      <color indexed="8"/>
      <name val="Arial"/>
      <family val="2"/>
    </font>
    <font>
      <sz val="10"/>
      <color indexed="8"/>
      <name val="Arial"/>
      <family val="2"/>
    </font>
    <font>
      <b/>
      <sz val="10"/>
      <color indexed="9"/>
      <name val="Arial"/>
      <family val="2"/>
    </font>
    <font>
      <sz val="10"/>
      <color indexed="8"/>
      <name val="Arial"/>
      <family val="2"/>
    </font>
    <font>
      <b/>
      <sz val="12"/>
      <name val="Arial"/>
      <family val="2"/>
    </font>
    <font>
      <b/>
      <sz val="12"/>
      <color indexed="9"/>
      <name val="Arial"/>
      <family val="2"/>
    </font>
    <font>
      <b/>
      <sz val="12"/>
      <color indexed="10"/>
      <name val="Arial"/>
      <family val="2"/>
    </font>
    <font>
      <sz val="12"/>
      <name val="Arial"/>
      <family val="2"/>
    </font>
    <font>
      <sz val="12"/>
      <color indexed="8"/>
      <name val="Arial"/>
      <family val="2"/>
    </font>
    <font>
      <sz val="12"/>
      <color indexed="10"/>
      <name val="Arial"/>
      <family val="2"/>
    </font>
    <font>
      <u/>
      <sz val="10"/>
      <color theme="10"/>
      <name val="Arial"/>
      <family val="2"/>
    </font>
    <font>
      <sz val="8"/>
      <name val="Verdana"/>
    </font>
  </fonts>
  <fills count="9">
    <fill>
      <patternFill patternType="none"/>
    </fill>
    <fill>
      <patternFill patternType="gray125"/>
    </fill>
    <fill>
      <patternFill patternType="solid">
        <fgColor rgb="FF59287C"/>
        <bgColor indexed="64"/>
      </patternFill>
    </fill>
    <fill>
      <patternFill patternType="solid">
        <fgColor rgb="FFFFFF00"/>
        <bgColor indexed="64"/>
      </patternFill>
    </fill>
    <fill>
      <patternFill patternType="solid">
        <fgColor theme="3"/>
        <bgColor indexed="64"/>
      </patternFill>
    </fill>
    <fill>
      <patternFill patternType="solid">
        <fgColor rgb="FF00B050"/>
        <bgColor theme="8"/>
      </patternFill>
    </fill>
    <fill>
      <patternFill patternType="solid">
        <fgColor rgb="FF7030A0"/>
        <bgColor theme="8"/>
      </patternFill>
    </fill>
    <fill>
      <patternFill patternType="solid">
        <fgColor theme="8"/>
        <bgColor theme="8"/>
      </patternFill>
    </fill>
    <fill>
      <patternFill patternType="solid">
        <fgColor rgb="FF0070C0"/>
        <bgColor theme="8"/>
      </patternFill>
    </fill>
  </fills>
  <borders count="7">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diagonal/>
    </border>
    <border>
      <left style="thin">
        <color theme="4" tint="0.59996337778862885"/>
      </left>
      <right style="thin">
        <color theme="4" tint="0.59996337778862885"/>
      </right>
      <top/>
      <bottom/>
      <diagonal/>
    </border>
    <border>
      <left style="thin">
        <color indexed="64"/>
      </left>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10" fillId="0" borderId="0" applyNumberFormat="0" applyFill="0" applyBorder="0" applyAlignment="0" applyProtection="0"/>
  </cellStyleXfs>
  <cellXfs count="54">
    <xf numFmtId="0" fontId="0" fillId="0" borderId="0" xfId="0"/>
    <xf numFmtId="0" fontId="0" fillId="0" borderId="0" xfId="0" applyNumberFormat="1" applyAlignment="1">
      <alignment horizontal="center"/>
    </xf>
    <xf numFmtId="0" fontId="0" fillId="0" borderId="0" xfId="0" applyNumberFormat="1"/>
    <xf numFmtId="0" fontId="3" fillId="0" borderId="0" xfId="0" applyNumberFormat="1" applyFont="1" applyAlignment="1">
      <alignment horizontal="center"/>
    </xf>
    <xf numFmtId="0" fontId="3" fillId="0" borderId="0" xfId="1" applyNumberFormat="1" applyFont="1" applyAlignment="1">
      <alignment horizontal="center"/>
    </xf>
    <xf numFmtId="0" fontId="5" fillId="2" borderId="1" xfId="0" applyNumberFormat="1" applyFont="1" applyFill="1" applyBorder="1" applyAlignment="1">
      <alignment horizontal="center"/>
    </xf>
    <xf numFmtId="0" fontId="5" fillId="2" borderId="2" xfId="0" applyNumberFormat="1" applyFont="1" applyFill="1" applyBorder="1" applyAlignment="1">
      <alignment horizontal="center"/>
    </xf>
    <xf numFmtId="0" fontId="5" fillId="2" borderId="2" xfId="0" applyNumberFormat="1" applyFont="1" applyFill="1" applyBorder="1" applyAlignment="1">
      <alignment horizontal="center" wrapText="1"/>
    </xf>
    <xf numFmtId="0" fontId="5" fillId="2" borderId="2" xfId="1" applyNumberFormat="1" applyFont="1" applyFill="1" applyBorder="1" applyAlignment="1">
      <alignment horizontal="center" wrapText="1"/>
    </xf>
    <xf numFmtId="0" fontId="6" fillId="3" borderId="2" xfId="0" applyNumberFormat="1" applyFont="1" applyFill="1" applyBorder="1" applyAlignment="1">
      <alignment horizontal="center" wrapText="1"/>
    </xf>
    <xf numFmtId="0" fontId="7" fillId="0" borderId="0" xfId="0" applyFont="1" applyAlignment="1">
      <alignment horizontal="center" vertical="center"/>
    </xf>
    <xf numFmtId="0" fontId="7" fillId="0" borderId="3" xfId="0" applyNumberFormat="1" applyFont="1" applyBorder="1" applyAlignment="1">
      <alignment horizontal="center" vertical="center"/>
    </xf>
    <xf numFmtId="0" fontId="8" fillId="0" borderId="3" xfId="0" applyNumberFormat="1" applyFont="1" applyBorder="1" applyAlignment="1">
      <alignment horizontal="center" vertical="center"/>
    </xf>
    <xf numFmtId="49" fontId="8" fillId="0" borderId="3" xfId="0" applyNumberFormat="1" applyFont="1" applyBorder="1" applyAlignment="1">
      <alignment horizontal="center" vertical="center"/>
    </xf>
    <xf numFmtId="14" fontId="9" fillId="0" borderId="3" xfId="1" applyNumberFormat="1" applyFont="1" applyBorder="1" applyAlignment="1">
      <alignment horizontal="center" vertical="center"/>
    </xf>
    <xf numFmtId="3" fontId="8" fillId="0" borderId="3" xfId="1" applyNumberFormat="1" applyFont="1" applyBorder="1" applyAlignment="1">
      <alignment horizontal="center" vertical="center"/>
    </xf>
    <xf numFmtId="8" fontId="7" fillId="0" borderId="3" xfId="0" applyNumberFormat="1" applyFont="1" applyBorder="1" applyAlignment="1">
      <alignment horizontal="center" vertical="center"/>
    </xf>
    <xf numFmtId="0" fontId="7" fillId="0" borderId="3" xfId="0" applyNumberFormat="1" applyFont="1" applyBorder="1" applyAlignment="1">
      <alignment horizontal="center" vertical="center" wrapText="1"/>
    </xf>
    <xf numFmtId="0" fontId="7" fillId="0" borderId="0" xfId="0" applyNumberFormat="1" applyFont="1" applyAlignment="1">
      <alignment horizontal="center" vertical="center"/>
    </xf>
    <xf numFmtId="0" fontId="7" fillId="0" borderId="3" xfId="0" applyNumberFormat="1" applyFont="1" applyBorder="1" applyAlignment="1">
      <alignment horizontal="center" vertical="top"/>
    </xf>
    <xf numFmtId="0" fontId="8" fillId="0" borderId="3" xfId="1" applyNumberFormat="1" applyFont="1" applyBorder="1" applyAlignment="1">
      <alignment horizontal="center" vertical="top"/>
    </xf>
    <xf numFmtId="0" fontId="8" fillId="0" borderId="3" xfId="0" applyNumberFormat="1" applyFont="1" applyBorder="1" applyAlignment="1">
      <alignment horizontal="center" vertical="top"/>
    </xf>
    <xf numFmtId="49" fontId="8" fillId="0" borderId="3" xfId="0" applyNumberFormat="1" applyFont="1" applyBorder="1" applyAlignment="1">
      <alignment horizontal="center" vertical="top"/>
    </xf>
    <xf numFmtId="14" fontId="7" fillId="0" borderId="3" xfId="0" applyNumberFormat="1" applyFont="1" applyBorder="1" applyAlignment="1">
      <alignment horizontal="center" vertical="top"/>
    </xf>
    <xf numFmtId="3" fontId="8" fillId="0" borderId="3" xfId="0" applyNumberFormat="1" applyFont="1" applyBorder="1" applyAlignment="1">
      <alignment horizontal="center" vertical="top"/>
    </xf>
    <xf numFmtId="8" fontId="7" fillId="0" borderId="3" xfId="0" applyNumberFormat="1" applyFont="1" applyBorder="1" applyAlignment="1">
      <alignment horizontal="center" vertical="top"/>
    </xf>
    <xf numFmtId="0" fontId="7" fillId="0" borderId="0" xfId="0" applyNumberFormat="1" applyFont="1" applyBorder="1" applyAlignment="1">
      <alignment horizontal="center" vertical="center"/>
    </xf>
    <xf numFmtId="8" fontId="0" fillId="0" borderId="0" xfId="0" applyNumberFormat="1" applyAlignment="1">
      <alignment horizontal="center"/>
    </xf>
    <xf numFmtId="3" fontId="3" fillId="0" borderId="0" xfId="1" applyNumberFormat="1" applyFont="1" applyAlignment="1">
      <alignment horizontal="center"/>
    </xf>
    <xf numFmtId="3" fontId="1" fillId="0" borderId="3" xfId="0" applyNumberFormat="1" applyFont="1" applyBorder="1" applyAlignment="1">
      <alignment horizontal="center" vertical="center"/>
    </xf>
    <xf numFmtId="164" fontId="1" fillId="0" borderId="3" xfId="0" applyNumberFormat="1" applyFont="1" applyBorder="1" applyAlignment="1">
      <alignment horizontal="center" vertical="center"/>
    </xf>
    <xf numFmtId="14" fontId="1" fillId="0" borderId="3" xfId="0" applyNumberFormat="1" applyFont="1" applyBorder="1" applyAlignment="1">
      <alignment horizontal="center" vertical="center"/>
    </xf>
    <xf numFmtId="0" fontId="1" fillId="0" borderId="3" xfId="0" applyFont="1" applyBorder="1" applyAlignment="1">
      <alignment horizontal="center" vertical="center"/>
    </xf>
    <xf numFmtId="3" fontId="1" fillId="4" borderId="3" xfId="0" applyNumberFormat="1" applyFont="1" applyFill="1" applyBorder="1" applyAlignment="1">
      <alignment horizontal="center" vertical="center"/>
    </xf>
    <xf numFmtId="164" fontId="1" fillId="4" borderId="3" xfId="0" applyNumberFormat="1" applyFont="1" applyFill="1" applyBorder="1" applyAlignment="1">
      <alignment horizontal="center" vertical="center"/>
    </xf>
    <xf numFmtId="14" fontId="1"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14" fontId="2" fillId="7" borderId="5" xfId="0" applyNumberFormat="1"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0" fillId="0" borderId="0" xfId="2" applyAlignment="1">
      <alignment vertical="center"/>
    </xf>
    <xf numFmtId="0" fontId="7" fillId="0" borderId="0" xfId="0" applyNumberFormat="1" applyFont="1" applyBorder="1" applyAlignment="1">
      <alignment horizontal="center" vertical="top"/>
    </xf>
    <xf numFmtId="49" fontId="8" fillId="0" borderId="0" xfId="0" applyNumberFormat="1" applyFont="1" applyBorder="1" applyAlignment="1">
      <alignment horizontal="center" vertical="top"/>
    </xf>
    <xf numFmtId="0" fontId="8" fillId="0" borderId="0" xfId="0" applyNumberFormat="1" applyFont="1" applyBorder="1" applyAlignment="1">
      <alignment horizontal="center" vertical="top"/>
    </xf>
    <xf numFmtId="14" fontId="7" fillId="0" borderId="0" xfId="0" applyNumberFormat="1" applyFont="1" applyBorder="1" applyAlignment="1">
      <alignment horizontal="center" vertical="top"/>
    </xf>
    <xf numFmtId="0" fontId="8" fillId="0" borderId="0" xfId="1" applyNumberFormat="1" applyFont="1" applyBorder="1" applyAlignment="1">
      <alignment horizontal="center" vertical="top"/>
    </xf>
    <xf numFmtId="3" fontId="8" fillId="0" borderId="0" xfId="0" applyNumberFormat="1" applyFont="1" applyBorder="1" applyAlignment="1">
      <alignment horizontal="center" vertical="top"/>
    </xf>
    <xf numFmtId="8" fontId="7" fillId="0" borderId="0" xfId="0" applyNumberFormat="1" applyFont="1" applyBorder="1" applyAlignment="1">
      <alignment horizontal="center" vertical="top"/>
    </xf>
    <xf numFmtId="0" fontId="7" fillId="0" borderId="0" xfId="0" applyNumberFormat="1" applyFont="1" applyAlignment="1">
      <alignment horizontal="center" vertical="center" wrapText="1"/>
    </xf>
    <xf numFmtId="0" fontId="7" fillId="0" borderId="6" xfId="0" applyNumberFormat="1" applyFont="1" applyBorder="1" applyAlignment="1">
      <alignment horizontal="center" vertical="center"/>
    </xf>
    <xf numFmtId="0" fontId="4" fillId="0" borderId="6" xfId="0" applyNumberFormat="1" applyFont="1" applyBorder="1" applyAlignment="1">
      <alignment horizontal="center" vertical="center"/>
    </xf>
    <xf numFmtId="165" fontId="7" fillId="0" borderId="3" xfId="0" applyNumberFormat="1" applyFont="1" applyBorder="1" applyAlignment="1">
      <alignment horizontal="center" vertical="center"/>
    </xf>
  </cellXfs>
  <cellStyles count="3">
    <cellStyle name="Currency" xfId="1" builtinId="4"/>
    <cellStyle name="Hyperlink" xfId="2" builtinId="8"/>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externalLink" Target="externalLinks/externalLink1.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284648</xdr:colOff>
      <xdr:row>49</xdr:row>
      <xdr:rowOff>84723</xdr:rowOff>
    </xdr:to>
    <xdr:pic>
      <xdr:nvPicPr>
        <xdr:cNvPr id="4" name="Picture 3">
          <a:extLst>
            <a:ext uri="{FF2B5EF4-FFF2-40B4-BE49-F238E27FC236}">
              <a16:creationId xmlns:a16="http://schemas.microsoft.com/office/drawing/2014/main" xmlns:a="http://schemas.openxmlformats.org/drawingml/2006/main" xmlns:xdr="http://schemas.openxmlformats.org/drawingml/2006/spreadsheetDrawing" xmlns="" id="{2AC9BE86-A43E-4C39-8B7D-2111C007A1C6}"/>
            </a:ext>
          </a:extLst>
        </xdr:cNvPr>
        <xdr:cNvPicPr>
          <a:picLocks noChangeAspect="1"/>
        </xdr:cNvPicPr>
      </xdr:nvPicPr>
      <xdr:blipFill>
        <a:blip xmlns:r="http://schemas.openxmlformats.org/officeDocument/2006/relationships" r:embed="rId1"/>
        <a:stretch>
          <a:fillRect/>
        </a:stretch>
      </xdr:blipFill>
      <xdr:spPr>
        <a:xfrm>
          <a:off x="0" y="0"/>
          <a:ext cx="8819048" cy="8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514350</xdr:colOff>
      <xdr:row>42</xdr:row>
      <xdr:rowOff>57150</xdr:rowOff>
    </xdr:to>
    <xdr:pic>
      <xdr:nvPicPr>
        <xdr:cNvPr id="3" name="Picture 2">
          <a:extLst>
            <a:ext uri="{FF2B5EF4-FFF2-40B4-BE49-F238E27FC236}">
              <a16:creationId xmlns:a16="http://schemas.microsoft.com/office/drawing/2014/main" xmlns:a="http://schemas.openxmlformats.org/drawingml/2006/main" xmlns:xdr="http://schemas.openxmlformats.org/drawingml/2006/spreadsheetDrawing" xmlns="" id="{181ECA10-2E54-4164-970B-9AEC97EA4C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r="http://schemas.openxmlformats.org/officeDocument/2006/relationships" xmlns:a="http://schemas.openxmlformats.org/drawingml/2006/main" xmlns:xdr="http://schemas.openxmlformats.org/drawingml/2006/spreadsheetDrawing" xmlns="" val="0"/>
            </a:ext>
          </a:extLst>
        </a:blip>
        <a:srcRect r="19270"/>
        <a:stretch/>
      </xdr:blipFill>
      <xdr:spPr>
        <a:xfrm>
          <a:off x="0" y="0"/>
          <a:ext cx="7381875" cy="685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isondegrassi/Library/Containers/com.apple.mail/Data/Library/Mail%20Downloads/21DF3FAC-95F6-46DE-B757-77D69018DD05/ClearChannel/Copy%20of%20Ionic%20Media%2052%20Week%20Grid%209.2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a="http://schemas.openxmlformats.org/drawingml/2006/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go.cco.io/proposal500WZ5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go.cco.io/proposal500WZ5R" TargetMode="External"/><Relationship Id="rId2" Type="http://schemas.openxmlformats.org/officeDocument/2006/relationships/hyperlink" Target="https://go.cco.io/proposal500WZ5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F389"/>
  <sheetViews>
    <sheetView tabSelected="1" workbookViewId="0">
      <selection activeCell="G6" sqref="G6"/>
    </sheetView>
  </sheetViews>
  <sheetFormatPr baseColWidth="10" defaultColWidth="9.5" defaultRowHeight="12"/>
  <cols>
    <col min="1" max="1" width="1.5" customWidth="1"/>
    <col min="2" max="2" width="20.6640625" style="1" hidden="1" customWidth="1"/>
    <col min="3" max="3" width="26.33203125" style="1" bestFit="1" customWidth="1"/>
    <col min="4" max="4" width="20.6640625" style="1" customWidth="1"/>
    <col min="5" max="5" width="20.33203125" style="1" customWidth="1"/>
    <col min="6" max="6" width="66.1640625" style="1" bestFit="1" customWidth="1"/>
    <col min="7" max="7" width="23.6640625" style="1" bestFit="1" customWidth="1"/>
    <col min="8" max="8" width="12.6640625" style="1" bestFit="1" customWidth="1"/>
    <col min="9" max="9" width="16.83203125" style="1" customWidth="1"/>
    <col min="10" max="10" width="22.6640625" style="1" customWidth="1"/>
    <col min="11" max="11" width="11.5" style="1" bestFit="1" customWidth="1"/>
    <col min="12" max="14" width="13.5" style="1" bestFit="1" customWidth="1"/>
    <col min="15" max="15" width="60.33203125" style="1" bestFit="1" customWidth="1"/>
    <col min="16" max="84" width="9.5" style="2"/>
  </cols>
  <sheetData>
    <row r="1" spans="1:84" ht="30">
      <c r="B1" s="5" t="s">
        <v>139</v>
      </c>
      <c r="C1" s="6" t="s">
        <v>18</v>
      </c>
      <c r="D1" s="6" t="s">
        <v>140</v>
      </c>
      <c r="E1" s="6" t="s">
        <v>141</v>
      </c>
      <c r="F1" s="7" t="s">
        <v>142</v>
      </c>
      <c r="G1" s="7" t="s">
        <v>136</v>
      </c>
      <c r="H1" s="8" t="s">
        <v>137</v>
      </c>
      <c r="I1" s="6" t="s">
        <v>138</v>
      </c>
      <c r="J1" s="8" t="s">
        <v>134</v>
      </c>
      <c r="K1" s="8" t="s">
        <v>20</v>
      </c>
      <c r="L1" s="7" t="s">
        <v>135</v>
      </c>
      <c r="M1" s="7" t="s">
        <v>131</v>
      </c>
      <c r="N1" s="9" t="s">
        <v>132</v>
      </c>
      <c r="O1" s="7" t="s">
        <v>133</v>
      </c>
    </row>
    <row r="2" spans="1:84" s="10" customFormat="1" ht="14" customHeight="1">
      <c r="B2" s="51">
        <v>5</v>
      </c>
      <c r="C2" s="11" t="s">
        <v>112</v>
      </c>
      <c r="D2" s="12" t="s">
        <v>113</v>
      </c>
      <c r="E2" s="13" t="s">
        <v>129</v>
      </c>
      <c r="F2" s="12" t="s">
        <v>130</v>
      </c>
      <c r="G2" s="12" t="s">
        <v>27</v>
      </c>
      <c r="H2" s="14">
        <v>43381</v>
      </c>
      <c r="I2" s="12" t="s">
        <v>117</v>
      </c>
      <c r="J2" s="15">
        <v>911012</v>
      </c>
      <c r="K2" s="15">
        <v>3644048</v>
      </c>
      <c r="L2" s="16">
        <v>15375</v>
      </c>
      <c r="M2" s="16">
        <v>12500</v>
      </c>
      <c r="N2" s="16">
        <v>10000</v>
      </c>
      <c r="O2" s="17" t="s">
        <v>95</v>
      </c>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row>
    <row r="3" spans="1:84" s="10" customFormat="1" ht="14" customHeight="1">
      <c r="B3" s="52">
        <v>15</v>
      </c>
      <c r="C3" s="19" t="s">
        <v>109</v>
      </c>
      <c r="D3" s="19" t="s">
        <v>113</v>
      </c>
      <c r="E3" s="22" t="s">
        <v>36</v>
      </c>
      <c r="F3" s="21" t="s">
        <v>37</v>
      </c>
      <c r="G3" s="21" t="s">
        <v>38</v>
      </c>
      <c r="H3" s="23">
        <v>43395</v>
      </c>
      <c r="I3" s="20" t="s">
        <v>117</v>
      </c>
      <c r="J3" s="24">
        <v>502710</v>
      </c>
      <c r="K3" s="24">
        <v>2010840</v>
      </c>
      <c r="L3" s="25">
        <f>M3*0.35+M3</f>
        <v>6412.5</v>
      </c>
      <c r="M3" s="25">
        <v>4750</v>
      </c>
      <c r="N3" s="25">
        <v>4750</v>
      </c>
      <c r="O3" s="11"/>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row>
    <row r="4" spans="1:84" s="10" customFormat="1" ht="14" customHeight="1">
      <c r="B4" s="52">
        <v>14</v>
      </c>
      <c r="C4" s="19" t="s">
        <v>109</v>
      </c>
      <c r="D4" s="19" t="s">
        <v>113</v>
      </c>
      <c r="E4" s="22" t="s">
        <v>34</v>
      </c>
      <c r="F4" s="21" t="s">
        <v>35</v>
      </c>
      <c r="G4" s="20" t="s">
        <v>116</v>
      </c>
      <c r="H4" s="23">
        <v>43374</v>
      </c>
      <c r="I4" s="20" t="s">
        <v>117</v>
      </c>
      <c r="J4" s="24">
        <v>436092</v>
      </c>
      <c r="K4" s="24">
        <v>1744368</v>
      </c>
      <c r="L4" s="25">
        <f>M4*0.35+M4</f>
        <v>6986.25</v>
      </c>
      <c r="M4" s="25">
        <v>5175</v>
      </c>
      <c r="N4" s="25">
        <v>5175</v>
      </c>
      <c r="O4" s="11"/>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row>
    <row r="5" spans="1:84" s="10" customFormat="1" ht="14" customHeight="1">
      <c r="B5" s="52">
        <v>11</v>
      </c>
      <c r="C5" s="19" t="s">
        <v>109</v>
      </c>
      <c r="D5" s="20" t="s">
        <v>113</v>
      </c>
      <c r="E5" s="22" t="s">
        <v>28</v>
      </c>
      <c r="F5" s="21" t="s">
        <v>29</v>
      </c>
      <c r="G5" s="20" t="s">
        <v>116</v>
      </c>
      <c r="H5" s="23">
        <v>43374</v>
      </c>
      <c r="I5" s="20" t="s">
        <v>117</v>
      </c>
      <c r="J5" s="24">
        <v>407220</v>
      </c>
      <c r="K5" s="24">
        <v>1628880</v>
      </c>
      <c r="L5" s="25">
        <f>M5*0.35+M5</f>
        <v>7040.25</v>
      </c>
      <c r="M5" s="25">
        <v>5215</v>
      </c>
      <c r="N5" s="25">
        <v>5215</v>
      </c>
      <c r="O5" s="11"/>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row>
    <row r="6" spans="1:84" s="10" customFormat="1" ht="14" customHeight="1">
      <c r="B6" s="51">
        <v>4</v>
      </c>
      <c r="C6" s="11" t="s">
        <v>112</v>
      </c>
      <c r="D6" s="12" t="s">
        <v>113</v>
      </c>
      <c r="E6" s="13" t="s">
        <v>125</v>
      </c>
      <c r="F6" s="12" t="s">
        <v>126</v>
      </c>
      <c r="G6" s="12" t="s">
        <v>116</v>
      </c>
      <c r="H6" s="14">
        <v>43381</v>
      </c>
      <c r="I6" s="12" t="s">
        <v>127</v>
      </c>
      <c r="J6" s="15">
        <v>485677</v>
      </c>
      <c r="K6" s="15">
        <v>1457032</v>
      </c>
      <c r="L6" s="16">
        <v>7500</v>
      </c>
      <c r="M6" s="16">
        <v>6000</v>
      </c>
      <c r="N6" s="16">
        <v>5000</v>
      </c>
      <c r="O6" s="17" t="s">
        <v>128</v>
      </c>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row>
    <row r="7" spans="1:84" s="10" customFormat="1" ht="14" customHeight="1">
      <c r="B7" s="52">
        <v>10</v>
      </c>
      <c r="C7" s="19" t="s">
        <v>109</v>
      </c>
      <c r="D7" s="20" t="s">
        <v>113</v>
      </c>
      <c r="E7" s="22" t="s">
        <v>110</v>
      </c>
      <c r="F7" s="21" t="s">
        <v>111</v>
      </c>
      <c r="G7" s="20" t="s">
        <v>116</v>
      </c>
      <c r="H7" s="23">
        <v>43374</v>
      </c>
      <c r="I7" s="20" t="s">
        <v>117</v>
      </c>
      <c r="J7" s="24">
        <v>354128</v>
      </c>
      <c r="K7" s="24">
        <v>1416512</v>
      </c>
      <c r="L7" s="25">
        <f>M7*0.35+M7</f>
        <v>5737.5</v>
      </c>
      <c r="M7" s="25">
        <v>4250</v>
      </c>
      <c r="N7" s="25">
        <v>4250</v>
      </c>
      <c r="O7" s="11"/>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row>
    <row r="8" spans="1:84" s="18" customFormat="1" ht="14" customHeight="1">
      <c r="A8" s="10"/>
      <c r="B8" s="52">
        <v>13</v>
      </c>
      <c r="C8" s="19" t="s">
        <v>109</v>
      </c>
      <c r="D8" s="20" t="s">
        <v>113</v>
      </c>
      <c r="E8" s="22" t="s">
        <v>32</v>
      </c>
      <c r="F8" s="21" t="s">
        <v>33</v>
      </c>
      <c r="G8" s="20" t="s">
        <v>116</v>
      </c>
      <c r="H8" s="23">
        <v>43374</v>
      </c>
      <c r="I8" s="20" t="s">
        <v>117</v>
      </c>
      <c r="J8" s="24">
        <v>337265</v>
      </c>
      <c r="K8" s="24">
        <v>1349060</v>
      </c>
      <c r="L8" s="25">
        <f>M8*0.35+M8</f>
        <v>5973.75</v>
      </c>
      <c r="M8" s="25">
        <v>4425</v>
      </c>
      <c r="N8" s="25">
        <v>4425</v>
      </c>
      <c r="O8" s="11"/>
    </row>
    <row r="9" spans="1:84" s="18" customFormat="1" ht="14" customHeight="1">
      <c r="B9" s="51">
        <v>9</v>
      </c>
      <c r="C9" s="11" t="s">
        <v>112</v>
      </c>
      <c r="D9" s="12" t="s">
        <v>113</v>
      </c>
      <c r="E9" s="13" t="s">
        <v>106</v>
      </c>
      <c r="F9" s="12" t="s">
        <v>107</v>
      </c>
      <c r="G9" s="12" t="s">
        <v>116</v>
      </c>
      <c r="H9" s="14">
        <v>43381</v>
      </c>
      <c r="I9" s="12" t="s">
        <v>127</v>
      </c>
      <c r="J9" s="15">
        <v>327260</v>
      </c>
      <c r="K9" s="15">
        <v>981781</v>
      </c>
      <c r="L9" s="16">
        <v>8125</v>
      </c>
      <c r="M9" s="16">
        <v>6500</v>
      </c>
      <c r="N9" s="16">
        <v>6000</v>
      </c>
      <c r="O9" s="17" t="s">
        <v>108</v>
      </c>
    </row>
    <row r="10" spans="1:84" s="18" customFormat="1" ht="14" customHeight="1">
      <c r="B10" s="51">
        <v>8</v>
      </c>
      <c r="C10" s="11" t="s">
        <v>112</v>
      </c>
      <c r="D10" s="12" t="s">
        <v>113</v>
      </c>
      <c r="E10" s="13" t="s">
        <v>102</v>
      </c>
      <c r="F10" s="12" t="s">
        <v>103</v>
      </c>
      <c r="G10" s="12" t="s">
        <v>104</v>
      </c>
      <c r="H10" s="14">
        <v>43388</v>
      </c>
      <c r="I10" s="12" t="s">
        <v>117</v>
      </c>
      <c r="J10" s="15">
        <v>190851</v>
      </c>
      <c r="K10" s="15">
        <v>763402</v>
      </c>
      <c r="L10" s="16">
        <v>8750</v>
      </c>
      <c r="M10" s="16">
        <v>7500</v>
      </c>
      <c r="N10" s="16">
        <v>7000</v>
      </c>
      <c r="O10" s="17" t="s">
        <v>105</v>
      </c>
    </row>
    <row r="11" spans="1:84" s="18" customFormat="1" ht="14" customHeight="1">
      <c r="A11" s="10"/>
      <c r="B11" s="52">
        <v>12</v>
      </c>
      <c r="C11" s="19" t="s">
        <v>109</v>
      </c>
      <c r="D11" s="20" t="s">
        <v>113</v>
      </c>
      <c r="E11" s="22" t="s">
        <v>30</v>
      </c>
      <c r="F11" s="21" t="s">
        <v>31</v>
      </c>
      <c r="G11" s="20" t="s">
        <v>116</v>
      </c>
      <c r="H11" s="23">
        <v>43381</v>
      </c>
      <c r="I11" s="20" t="s">
        <v>117</v>
      </c>
      <c r="J11" s="24">
        <v>148984</v>
      </c>
      <c r="K11" s="24">
        <v>595936</v>
      </c>
      <c r="L11" s="25">
        <f>M11*0.35+M11</f>
        <v>5737.5</v>
      </c>
      <c r="M11" s="25">
        <v>4250</v>
      </c>
      <c r="N11" s="25">
        <v>4250</v>
      </c>
      <c r="O11" s="11"/>
    </row>
    <row r="12" spans="1:84" s="18" customFormat="1" ht="14" customHeight="1">
      <c r="A12" s="10"/>
      <c r="B12" s="51">
        <v>1</v>
      </c>
      <c r="C12" s="11" t="s">
        <v>112</v>
      </c>
      <c r="D12" s="12" t="s">
        <v>113</v>
      </c>
      <c r="E12" s="13" t="s">
        <v>114</v>
      </c>
      <c r="F12" s="12" t="s">
        <v>115</v>
      </c>
      <c r="G12" s="12" t="s">
        <v>116</v>
      </c>
      <c r="H12" s="14">
        <v>43374</v>
      </c>
      <c r="I12" s="12" t="s">
        <v>117</v>
      </c>
      <c r="J12" s="15">
        <v>148909</v>
      </c>
      <c r="K12" s="15">
        <v>595635</v>
      </c>
      <c r="L12" s="16">
        <v>5375</v>
      </c>
      <c r="M12" s="16">
        <v>4000</v>
      </c>
      <c r="N12" s="16">
        <v>4000</v>
      </c>
      <c r="O12" s="17" t="s">
        <v>118</v>
      </c>
    </row>
    <row r="13" spans="1:84" s="18" customFormat="1" ht="14" customHeight="1">
      <c r="B13" s="51">
        <v>7</v>
      </c>
      <c r="C13" s="11" t="s">
        <v>112</v>
      </c>
      <c r="D13" s="12" t="s">
        <v>113</v>
      </c>
      <c r="E13" s="13" t="s">
        <v>99</v>
      </c>
      <c r="F13" s="12" t="s">
        <v>100</v>
      </c>
      <c r="G13" s="12" t="s">
        <v>116</v>
      </c>
      <c r="H13" s="14">
        <v>43381</v>
      </c>
      <c r="I13" s="12" t="s">
        <v>117</v>
      </c>
      <c r="J13" s="15">
        <v>126880</v>
      </c>
      <c r="K13" s="15">
        <v>507519</v>
      </c>
      <c r="L13" s="16">
        <v>6625</v>
      </c>
      <c r="M13" s="16">
        <v>5000</v>
      </c>
      <c r="N13" s="16">
        <v>4500</v>
      </c>
      <c r="O13" s="17" t="s">
        <v>101</v>
      </c>
    </row>
    <row r="14" spans="1:84" s="18" customFormat="1" ht="14" customHeight="1">
      <c r="A14" s="10"/>
      <c r="B14" s="51">
        <v>2</v>
      </c>
      <c r="C14" s="11" t="s">
        <v>112</v>
      </c>
      <c r="D14" s="12" t="s">
        <v>113</v>
      </c>
      <c r="E14" s="13" t="s">
        <v>119</v>
      </c>
      <c r="F14" s="12" t="s">
        <v>120</v>
      </c>
      <c r="G14" s="12" t="s">
        <v>116</v>
      </c>
      <c r="H14" s="14">
        <v>43374</v>
      </c>
      <c r="I14" s="12" t="s">
        <v>117</v>
      </c>
      <c r="J14" s="15">
        <v>120641</v>
      </c>
      <c r="K14" s="15">
        <v>482564</v>
      </c>
      <c r="L14" s="16">
        <v>7500</v>
      </c>
      <c r="M14" s="16">
        <v>6000</v>
      </c>
      <c r="N14" s="16">
        <v>5000</v>
      </c>
      <c r="O14" s="17" t="s">
        <v>121</v>
      </c>
    </row>
    <row r="15" spans="1:84" s="18" customFormat="1" ht="14" customHeight="1">
      <c r="A15" s="10"/>
      <c r="B15" s="51">
        <v>3</v>
      </c>
      <c r="C15" s="11" t="s">
        <v>112</v>
      </c>
      <c r="D15" s="12" t="s">
        <v>113</v>
      </c>
      <c r="E15" s="13" t="s">
        <v>122</v>
      </c>
      <c r="F15" s="12" t="s">
        <v>123</v>
      </c>
      <c r="G15" s="12" t="s">
        <v>116</v>
      </c>
      <c r="H15" s="14">
        <v>43374</v>
      </c>
      <c r="I15" s="12" t="s">
        <v>117</v>
      </c>
      <c r="J15" s="15">
        <v>118174</v>
      </c>
      <c r="K15" s="15">
        <v>472696</v>
      </c>
      <c r="L15" s="16">
        <v>5000</v>
      </c>
      <c r="M15" s="16">
        <v>4000</v>
      </c>
      <c r="N15" s="16">
        <v>4000</v>
      </c>
      <c r="O15" s="17" t="s">
        <v>124</v>
      </c>
    </row>
    <row r="16" spans="1:84" s="18" customFormat="1" ht="14" customHeight="1">
      <c r="A16" s="10"/>
      <c r="B16" s="51">
        <v>6</v>
      </c>
      <c r="C16" s="11" t="s">
        <v>112</v>
      </c>
      <c r="D16" s="12" t="s">
        <v>113</v>
      </c>
      <c r="E16" s="13" t="s">
        <v>96</v>
      </c>
      <c r="F16" s="12" t="s">
        <v>97</v>
      </c>
      <c r="G16" s="12" t="s">
        <v>116</v>
      </c>
      <c r="H16" s="14">
        <v>43374</v>
      </c>
      <c r="I16" s="12" t="s">
        <v>117</v>
      </c>
      <c r="J16" s="15">
        <v>102841</v>
      </c>
      <c r="K16" s="15">
        <v>411364</v>
      </c>
      <c r="L16" s="16">
        <v>7500</v>
      </c>
      <c r="M16" s="16">
        <v>6000</v>
      </c>
      <c r="N16" s="16">
        <v>5000</v>
      </c>
      <c r="O16" s="17" t="s">
        <v>98</v>
      </c>
    </row>
    <row r="17" spans="1:84" s="18" customFormat="1" ht="25.5" customHeight="1">
      <c r="A17" s="10"/>
      <c r="C17" s="19" t="s">
        <v>112</v>
      </c>
      <c r="D17" s="19" t="s">
        <v>113</v>
      </c>
      <c r="E17" s="22" t="s">
        <v>21</v>
      </c>
      <c r="F17" s="21" t="s">
        <v>22</v>
      </c>
      <c r="G17" s="21" t="s">
        <v>38</v>
      </c>
      <c r="H17" s="23">
        <v>43430</v>
      </c>
      <c r="I17" s="20" t="s">
        <v>117</v>
      </c>
      <c r="J17" s="24">
        <v>468765</v>
      </c>
      <c r="K17" s="24">
        <f>J17*4</f>
        <v>1875060</v>
      </c>
      <c r="L17" s="53">
        <v>9375</v>
      </c>
      <c r="M17" s="25">
        <v>7500</v>
      </c>
      <c r="N17" s="25">
        <v>7500</v>
      </c>
      <c r="O17" s="17" t="s">
        <v>23</v>
      </c>
      <c r="P17" s="50"/>
      <c r="Q17" s="50"/>
      <c r="R17" s="50"/>
      <c r="S17" s="50"/>
      <c r="T17" s="50"/>
    </row>
    <row r="18" spans="1:84" s="18" customFormat="1" ht="29.25" customHeight="1">
      <c r="A18" s="10"/>
      <c r="C18" s="19" t="s">
        <v>112</v>
      </c>
      <c r="D18" s="19" t="s">
        <v>113</v>
      </c>
      <c r="E18" s="22" t="s">
        <v>24</v>
      </c>
      <c r="F18" s="21" t="s">
        <v>25</v>
      </c>
      <c r="G18" s="21" t="s">
        <v>38</v>
      </c>
      <c r="H18" s="23">
        <v>43374</v>
      </c>
      <c r="I18" s="20" t="s">
        <v>117</v>
      </c>
      <c r="J18" s="24">
        <v>489477</v>
      </c>
      <c r="K18" s="24">
        <v>1875060</v>
      </c>
      <c r="L18" s="53">
        <v>7500</v>
      </c>
      <c r="M18" s="25">
        <v>6500</v>
      </c>
      <c r="N18" s="25">
        <v>6500</v>
      </c>
      <c r="O18" s="17" t="s">
        <v>26</v>
      </c>
      <c r="P18" s="50"/>
      <c r="Q18" s="50"/>
      <c r="R18" s="50"/>
      <c r="S18" s="50"/>
      <c r="T18" s="50"/>
    </row>
    <row r="19" spans="1:84" s="18" customFormat="1" ht="15">
      <c r="A19" s="10"/>
      <c r="C19" s="43"/>
      <c r="D19" s="43"/>
      <c r="E19" s="44"/>
      <c r="F19" s="45"/>
      <c r="G19" s="45"/>
      <c r="H19" s="46"/>
      <c r="I19" s="47"/>
      <c r="J19" s="48"/>
      <c r="K19" s="48"/>
      <c r="L19" s="49"/>
      <c r="M19" s="49"/>
      <c r="N19" s="49"/>
      <c r="O19" s="26"/>
    </row>
    <row r="20" spans="1:84" s="1" customFormat="1">
      <c r="A20"/>
      <c r="K20" s="28"/>
      <c r="N20" s="27"/>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row>
    <row r="21" spans="1:84" s="1" customFormat="1">
      <c r="A21"/>
      <c r="K21" s="4"/>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row>
    <row r="22" spans="1:84" s="1" customFormat="1">
      <c r="A22"/>
      <c r="K22" s="4"/>
      <c r="L22" s="27"/>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row>
    <row r="23" spans="1:84" s="1" customFormat="1">
      <c r="A23"/>
      <c r="K23" s="4"/>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row>
    <row r="24" spans="1:84" s="1" customFormat="1">
      <c r="A24"/>
      <c r="K24" s="4"/>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row>
    <row r="25" spans="1:84" s="1" customFormat="1">
      <c r="A25"/>
      <c r="K25" s="4"/>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row>
    <row r="26" spans="1:84" s="1" customFormat="1">
      <c r="A26"/>
      <c r="K26" s="4"/>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row>
    <row r="27" spans="1:84" s="1" customFormat="1">
      <c r="A27"/>
      <c r="K27" s="4"/>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row>
    <row r="28" spans="1:84" s="1" customFormat="1">
      <c r="A28"/>
      <c r="K28" s="4"/>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row>
    <row r="29" spans="1:84" s="1" customFormat="1">
      <c r="A29"/>
      <c r="K29" s="4"/>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row>
    <row r="30" spans="1:84" s="1" customFormat="1">
      <c r="A30"/>
      <c r="K30" s="4"/>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row>
    <row r="31" spans="1:84" s="1" customFormat="1">
      <c r="A31"/>
      <c r="K31" s="4"/>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row>
    <row r="32" spans="1:84" s="1" customFormat="1">
      <c r="A32"/>
      <c r="K32" s="4"/>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row>
    <row r="33" spans="1:84" s="1" customFormat="1">
      <c r="A33"/>
      <c r="K33" s="4"/>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row>
    <row r="34" spans="1:84" s="1" customFormat="1">
      <c r="A34"/>
      <c r="K34" s="4"/>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row>
    <row r="35" spans="1:84" s="1" customFormat="1">
      <c r="A35"/>
      <c r="K35" s="4"/>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row>
    <row r="36" spans="1:84" s="1" customFormat="1">
      <c r="A36"/>
      <c r="K36" s="4"/>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row>
    <row r="37" spans="1:84" s="1" customFormat="1">
      <c r="A37"/>
      <c r="K37" s="4"/>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row>
    <row r="38" spans="1:84" s="1" customFormat="1">
      <c r="A38"/>
      <c r="K38" s="4"/>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row>
    <row r="39" spans="1:84" s="1" customFormat="1">
      <c r="A39"/>
      <c r="K39" s="4"/>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row>
    <row r="40" spans="1:84" s="1" customFormat="1">
      <c r="A40"/>
      <c r="K40" s="4"/>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row>
    <row r="41" spans="1:84" s="1" customFormat="1">
      <c r="A41"/>
      <c r="K41" s="4"/>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row>
    <row r="42" spans="1:84" s="1" customFormat="1">
      <c r="A42"/>
      <c r="K42" s="4"/>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row>
    <row r="43" spans="1:84" s="1" customFormat="1">
      <c r="A43"/>
      <c r="K43" s="4"/>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row>
    <row r="44" spans="1:84" s="1" customFormat="1">
      <c r="A44"/>
      <c r="K44" s="4"/>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row>
    <row r="45" spans="1:84" s="1" customFormat="1">
      <c r="A45"/>
      <c r="K45" s="4"/>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row>
    <row r="46" spans="1:84" s="1" customFormat="1">
      <c r="A46"/>
      <c r="K46" s="4"/>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row>
    <row r="47" spans="1:84" s="1" customFormat="1">
      <c r="A47"/>
      <c r="K47" s="4"/>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row>
    <row r="48" spans="1:84" s="1" customFormat="1">
      <c r="A48"/>
      <c r="K48" s="4"/>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row>
    <row r="49" spans="1:84" s="1" customFormat="1">
      <c r="A49"/>
      <c r="K49" s="4"/>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row>
    <row r="50" spans="1:84" s="1" customFormat="1">
      <c r="A50"/>
      <c r="D50" s="3"/>
      <c r="E50" s="3"/>
      <c r="F50" s="3"/>
      <c r="G50" s="3"/>
      <c r="H50" s="4"/>
      <c r="I50" s="3"/>
      <c r="J50" s="4"/>
      <c r="K50" s="4"/>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row>
    <row r="51" spans="1:84" s="1" customFormat="1">
      <c r="A51"/>
      <c r="D51" s="3"/>
      <c r="E51" s="3"/>
      <c r="F51" s="3"/>
      <c r="G51" s="3"/>
      <c r="H51" s="4"/>
      <c r="I51" s="3"/>
      <c r="J51" s="4"/>
      <c r="K51" s="4"/>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row>
    <row r="52" spans="1:84" s="1" customFormat="1">
      <c r="A52"/>
      <c r="D52" s="3"/>
      <c r="E52" s="3"/>
      <c r="F52" s="3"/>
      <c r="G52" s="3"/>
      <c r="H52" s="4"/>
      <c r="I52" s="3"/>
      <c r="J52" s="4"/>
      <c r="K52" s="4"/>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row>
    <row r="53" spans="1:84" s="1" customFormat="1">
      <c r="A53"/>
      <c r="D53" s="3"/>
      <c r="E53" s="3"/>
      <c r="F53" s="3"/>
      <c r="G53" s="3"/>
      <c r="H53" s="4"/>
      <c r="I53" s="3"/>
      <c r="J53" s="4"/>
      <c r="K53" s="4"/>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row>
    <row r="54" spans="1:84" s="1" customFormat="1">
      <c r="A54"/>
      <c r="D54" s="3"/>
      <c r="E54" s="3"/>
      <c r="F54" s="3"/>
      <c r="G54" s="3"/>
      <c r="H54" s="4"/>
      <c r="I54" s="3"/>
      <c r="J54" s="4"/>
      <c r="K54" s="4"/>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row>
    <row r="55" spans="1:84" s="1" customFormat="1">
      <c r="A55"/>
      <c r="D55" s="3"/>
      <c r="E55" s="3"/>
      <c r="F55" s="3"/>
      <c r="G55" s="3"/>
      <c r="H55" s="4"/>
      <c r="I55" s="3"/>
      <c r="J55" s="4"/>
      <c r="K55" s="4"/>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row>
    <row r="56" spans="1:84" s="1" customFormat="1">
      <c r="A56"/>
      <c r="D56" s="3"/>
      <c r="E56" s="3"/>
      <c r="F56" s="3"/>
      <c r="G56" s="3"/>
      <c r="H56" s="4"/>
      <c r="I56" s="3"/>
      <c r="J56" s="4"/>
      <c r="K56" s="4"/>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row>
    <row r="57" spans="1:84" s="1" customFormat="1">
      <c r="A57"/>
      <c r="D57" s="3"/>
      <c r="E57" s="3"/>
      <c r="F57" s="3"/>
      <c r="G57" s="3"/>
      <c r="H57" s="4"/>
      <c r="I57" s="3"/>
      <c r="J57" s="4"/>
      <c r="K57" s="4"/>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row>
    <row r="58" spans="1:84" s="1" customFormat="1">
      <c r="A58"/>
      <c r="D58" s="3"/>
      <c r="E58" s="3"/>
      <c r="F58" s="3"/>
      <c r="G58" s="3"/>
      <c r="H58" s="4"/>
      <c r="I58" s="3"/>
      <c r="J58" s="4"/>
      <c r="K58" s="4"/>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row>
    <row r="59" spans="1:84" s="1" customFormat="1">
      <c r="A59"/>
      <c r="D59" s="3"/>
      <c r="E59" s="3"/>
      <c r="F59" s="3"/>
      <c r="G59" s="3"/>
      <c r="H59" s="4"/>
      <c r="I59" s="3"/>
      <c r="J59" s="4"/>
      <c r="K59" s="4"/>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row>
    <row r="60" spans="1:84" s="1" customFormat="1">
      <c r="A60"/>
      <c r="D60" s="3"/>
      <c r="E60" s="3"/>
      <c r="F60" s="3"/>
      <c r="G60" s="3"/>
      <c r="H60" s="4"/>
      <c r="I60" s="3"/>
      <c r="J60" s="4"/>
      <c r="K60" s="4"/>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row>
    <row r="61" spans="1:84" s="1" customFormat="1">
      <c r="A61"/>
      <c r="D61" s="3"/>
      <c r="E61" s="3"/>
      <c r="F61" s="3"/>
      <c r="G61" s="3"/>
      <c r="H61" s="4"/>
      <c r="I61" s="3"/>
      <c r="J61" s="4"/>
      <c r="K61" s="4"/>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row>
    <row r="62" spans="1:84" s="1" customFormat="1">
      <c r="A62"/>
      <c r="D62" s="3"/>
      <c r="E62" s="3"/>
      <c r="F62" s="3"/>
      <c r="G62" s="3"/>
      <c r="H62" s="4"/>
      <c r="I62" s="3"/>
      <c r="J62" s="4"/>
      <c r="K62" s="4"/>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row>
    <row r="63" spans="1:84" s="1" customFormat="1">
      <c r="A63"/>
      <c r="D63" s="3"/>
      <c r="E63" s="3"/>
      <c r="F63" s="3"/>
      <c r="G63" s="3"/>
      <c r="H63" s="4"/>
      <c r="I63" s="3"/>
      <c r="J63" s="4"/>
      <c r="K63" s="4"/>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row>
    <row r="64" spans="1:84" s="1" customFormat="1">
      <c r="A64"/>
      <c r="D64" s="3"/>
      <c r="E64" s="3"/>
      <c r="F64" s="3"/>
      <c r="G64" s="3"/>
      <c r="H64" s="4"/>
      <c r="I64" s="3"/>
      <c r="J64" s="4"/>
      <c r="K64" s="4"/>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row>
    <row r="65" spans="1:84" s="1" customFormat="1">
      <c r="A65"/>
      <c r="D65" s="3"/>
      <c r="E65" s="3"/>
      <c r="F65" s="3"/>
      <c r="G65" s="3"/>
      <c r="H65" s="4"/>
      <c r="I65" s="3"/>
      <c r="J65" s="4"/>
      <c r="K65" s="4"/>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row>
    <row r="66" spans="1:84" s="1" customFormat="1">
      <c r="A66"/>
      <c r="D66" s="3"/>
      <c r="E66" s="3"/>
      <c r="F66" s="3"/>
      <c r="G66" s="3"/>
      <c r="H66" s="4"/>
      <c r="I66" s="3"/>
      <c r="J66" s="4"/>
      <c r="K66" s="4"/>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row>
    <row r="67" spans="1:84" s="1" customFormat="1">
      <c r="A67"/>
      <c r="D67" s="3"/>
      <c r="E67" s="3"/>
      <c r="F67" s="3"/>
      <c r="G67" s="3"/>
      <c r="H67" s="4"/>
      <c r="I67" s="3"/>
      <c r="J67" s="4"/>
      <c r="K67" s="4"/>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row>
    <row r="68" spans="1:84" s="1" customFormat="1">
      <c r="A68"/>
      <c r="D68" s="3"/>
      <c r="E68" s="3"/>
      <c r="F68" s="3"/>
      <c r="G68" s="3"/>
      <c r="H68" s="4"/>
      <c r="I68" s="3"/>
      <c r="J68" s="4"/>
      <c r="K68" s="4"/>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row>
    <row r="69" spans="1:84" s="1" customFormat="1">
      <c r="A69"/>
      <c r="D69" s="3"/>
      <c r="E69" s="3"/>
      <c r="F69" s="3"/>
      <c r="G69" s="3"/>
      <c r="H69" s="4"/>
      <c r="I69" s="3"/>
      <c r="J69" s="4"/>
      <c r="K69" s="4"/>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row>
    <row r="70" spans="1:84" s="1" customFormat="1">
      <c r="A70"/>
      <c r="D70" s="3"/>
      <c r="E70" s="3"/>
      <c r="F70" s="3"/>
      <c r="G70" s="3"/>
      <c r="H70" s="4"/>
      <c r="I70" s="3"/>
      <c r="J70" s="4"/>
      <c r="K70" s="4"/>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row>
    <row r="71" spans="1:84" s="1" customFormat="1">
      <c r="A71"/>
      <c r="D71" s="3"/>
      <c r="E71" s="3"/>
      <c r="F71" s="3"/>
      <c r="G71" s="3"/>
      <c r="H71" s="4"/>
      <c r="I71" s="3"/>
      <c r="J71" s="4"/>
      <c r="K71" s="4"/>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row>
    <row r="72" spans="1:84" s="1" customFormat="1">
      <c r="A72"/>
      <c r="D72" s="3"/>
      <c r="E72" s="3"/>
      <c r="F72" s="3"/>
      <c r="G72" s="3"/>
      <c r="H72" s="4"/>
      <c r="I72" s="3"/>
      <c r="J72" s="4"/>
      <c r="K72" s="4"/>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row>
    <row r="73" spans="1:84" s="1" customFormat="1">
      <c r="A73"/>
      <c r="D73" s="3"/>
      <c r="E73" s="3"/>
      <c r="F73" s="3"/>
      <c r="G73" s="3"/>
      <c r="H73" s="4"/>
      <c r="I73" s="3"/>
      <c r="J73" s="4"/>
      <c r="K73" s="4"/>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row>
    <row r="74" spans="1:84" s="1" customFormat="1">
      <c r="A74"/>
      <c r="D74" s="3"/>
      <c r="E74" s="3"/>
      <c r="F74" s="3"/>
      <c r="G74" s="3"/>
      <c r="H74" s="4"/>
      <c r="I74" s="3"/>
      <c r="J74" s="4"/>
      <c r="K74" s="4"/>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row>
    <row r="75" spans="1:84" s="1" customFormat="1">
      <c r="A75"/>
      <c r="D75" s="3"/>
      <c r="E75" s="3"/>
      <c r="F75" s="3"/>
      <c r="G75" s="3"/>
      <c r="H75" s="4"/>
      <c r="I75" s="3"/>
      <c r="J75" s="4"/>
      <c r="K75" s="4"/>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row>
    <row r="76" spans="1:84" s="1" customFormat="1">
      <c r="A76"/>
      <c r="D76" s="3"/>
      <c r="E76" s="3"/>
      <c r="F76" s="3"/>
      <c r="G76" s="3"/>
      <c r="H76" s="4"/>
      <c r="I76" s="3"/>
      <c r="J76" s="4"/>
      <c r="K76" s="4"/>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row>
    <row r="77" spans="1:84" s="1" customFormat="1">
      <c r="A77"/>
      <c r="D77" s="3"/>
      <c r="E77" s="3"/>
      <c r="F77" s="3"/>
      <c r="G77" s="3"/>
      <c r="H77" s="4"/>
      <c r="I77" s="3"/>
      <c r="J77" s="4"/>
      <c r="K77" s="4"/>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row>
    <row r="78" spans="1:84" s="1" customFormat="1">
      <c r="A78"/>
      <c r="D78" s="3"/>
      <c r="E78" s="3"/>
      <c r="F78" s="3"/>
      <c r="G78" s="3"/>
      <c r="H78" s="4"/>
      <c r="I78" s="3"/>
      <c r="J78" s="4"/>
      <c r="K78" s="4"/>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row>
    <row r="79" spans="1:84" s="1" customFormat="1">
      <c r="A79"/>
      <c r="D79" s="3"/>
      <c r="E79" s="3"/>
      <c r="F79" s="3"/>
      <c r="G79" s="3"/>
      <c r="H79" s="4"/>
      <c r="I79" s="3"/>
      <c r="J79" s="4"/>
      <c r="K79" s="4"/>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row>
    <row r="80" spans="1:84" s="1" customFormat="1">
      <c r="A80"/>
      <c r="D80" s="3"/>
      <c r="E80" s="3"/>
      <c r="F80" s="3"/>
      <c r="G80" s="3"/>
      <c r="H80" s="4"/>
      <c r="I80" s="3"/>
      <c r="J80" s="4"/>
      <c r="K80" s="4"/>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row>
    <row r="81" spans="1:84" s="1" customFormat="1">
      <c r="A81"/>
      <c r="D81" s="3"/>
      <c r="E81" s="3"/>
      <c r="F81" s="3"/>
      <c r="G81" s="3"/>
      <c r="H81" s="4"/>
      <c r="I81" s="3"/>
      <c r="J81" s="4"/>
      <c r="K81" s="4"/>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row>
    <row r="82" spans="1:84" s="1" customFormat="1">
      <c r="A82"/>
      <c r="D82" s="3"/>
      <c r="E82" s="3"/>
      <c r="F82" s="3"/>
      <c r="G82" s="3"/>
      <c r="H82" s="4"/>
      <c r="I82" s="3"/>
      <c r="J82" s="4"/>
      <c r="K82" s="4"/>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row>
    <row r="83" spans="1:84" s="1" customFormat="1">
      <c r="A83"/>
      <c r="D83" s="3"/>
      <c r="E83" s="3"/>
      <c r="F83" s="3"/>
      <c r="G83" s="3"/>
      <c r="H83" s="4"/>
      <c r="I83" s="3"/>
      <c r="J83" s="4"/>
      <c r="K83" s="4"/>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row>
    <row r="84" spans="1:84" s="1" customFormat="1">
      <c r="A84"/>
      <c r="D84" s="3"/>
      <c r="E84" s="3"/>
      <c r="F84" s="3"/>
      <c r="G84" s="3"/>
      <c r="H84" s="4"/>
      <c r="I84" s="3"/>
      <c r="J84" s="4"/>
      <c r="K84" s="4"/>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row>
    <row r="85" spans="1:84" s="1" customFormat="1">
      <c r="A85"/>
      <c r="D85" s="3"/>
      <c r="E85" s="3"/>
      <c r="F85" s="3"/>
      <c r="G85" s="3"/>
      <c r="H85" s="4"/>
      <c r="I85" s="3"/>
      <c r="J85" s="4"/>
      <c r="K85" s="4"/>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row>
    <row r="86" spans="1:84" s="1" customFormat="1">
      <c r="A86"/>
      <c r="D86" s="3"/>
      <c r="E86" s="3"/>
      <c r="F86" s="3"/>
      <c r="G86" s="3"/>
      <c r="H86" s="4"/>
      <c r="I86" s="3"/>
      <c r="J86" s="4"/>
      <c r="K86" s="4"/>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row>
    <row r="87" spans="1:84" s="1" customFormat="1">
      <c r="A87"/>
      <c r="D87" s="3"/>
      <c r="E87" s="3"/>
      <c r="F87" s="3"/>
      <c r="G87" s="3"/>
      <c r="H87" s="4"/>
      <c r="I87" s="3"/>
      <c r="J87" s="4"/>
      <c r="K87" s="4"/>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row>
    <row r="88" spans="1:84" s="1" customFormat="1">
      <c r="A88"/>
      <c r="D88" s="3"/>
      <c r="E88" s="3"/>
      <c r="F88" s="3"/>
      <c r="G88" s="3"/>
      <c r="H88" s="4"/>
      <c r="I88" s="3"/>
      <c r="J88" s="4"/>
      <c r="K88" s="4"/>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row>
    <row r="89" spans="1:84" s="1" customFormat="1">
      <c r="A89"/>
      <c r="D89" s="3"/>
      <c r="E89" s="3"/>
      <c r="F89" s="3"/>
      <c r="G89" s="3"/>
      <c r="H89" s="4"/>
      <c r="I89" s="3"/>
      <c r="J89" s="4"/>
      <c r="K89" s="4"/>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row>
    <row r="90" spans="1:84" s="1" customFormat="1">
      <c r="A90"/>
      <c r="D90" s="3"/>
      <c r="E90" s="3"/>
      <c r="F90" s="3"/>
      <c r="G90" s="3"/>
      <c r="H90" s="4"/>
      <c r="I90" s="3"/>
      <c r="J90" s="4"/>
      <c r="K90" s="4"/>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row>
    <row r="91" spans="1:84" s="1" customFormat="1">
      <c r="A91"/>
      <c r="D91" s="3"/>
      <c r="E91" s="3"/>
      <c r="F91" s="3"/>
      <c r="G91" s="3"/>
      <c r="H91" s="4"/>
      <c r="I91" s="3"/>
      <c r="J91" s="4"/>
      <c r="K91" s="4"/>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row>
    <row r="92" spans="1:84" s="1" customFormat="1">
      <c r="A92"/>
      <c r="D92" s="3"/>
      <c r="E92" s="3"/>
      <c r="F92" s="3"/>
      <c r="G92" s="3"/>
      <c r="H92" s="4"/>
      <c r="I92" s="3"/>
      <c r="J92" s="4"/>
      <c r="K92" s="4"/>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row>
    <row r="93" spans="1:84" s="1" customFormat="1">
      <c r="A93"/>
      <c r="D93" s="3"/>
      <c r="E93" s="3"/>
      <c r="F93" s="3"/>
      <c r="G93" s="3"/>
      <c r="H93" s="4"/>
      <c r="I93" s="3"/>
      <c r="J93" s="4"/>
      <c r="K93" s="4"/>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row>
    <row r="94" spans="1:84" s="1" customFormat="1">
      <c r="A94"/>
      <c r="D94" s="3"/>
      <c r="E94" s="3"/>
      <c r="F94" s="3"/>
      <c r="G94" s="3"/>
      <c r="H94" s="4"/>
      <c r="I94" s="3"/>
      <c r="J94" s="4"/>
      <c r="K94" s="4"/>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row>
    <row r="95" spans="1:84" s="1" customFormat="1">
      <c r="A95"/>
      <c r="D95" s="3"/>
      <c r="E95" s="3"/>
      <c r="F95" s="3"/>
      <c r="G95" s="3"/>
      <c r="H95" s="4"/>
      <c r="I95" s="3"/>
      <c r="J95" s="4"/>
      <c r="K95" s="4"/>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row>
    <row r="96" spans="1:84" s="1" customFormat="1">
      <c r="A96"/>
      <c r="D96" s="3"/>
      <c r="E96" s="3"/>
      <c r="F96" s="3"/>
      <c r="G96" s="3"/>
      <c r="H96" s="4"/>
      <c r="I96" s="3"/>
      <c r="J96" s="4"/>
      <c r="K96" s="4"/>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row>
    <row r="97" spans="1:84" s="1" customFormat="1">
      <c r="A97"/>
      <c r="D97" s="3"/>
      <c r="E97" s="3"/>
      <c r="F97" s="3"/>
      <c r="G97" s="3"/>
      <c r="H97" s="4"/>
      <c r="I97" s="3"/>
      <c r="J97" s="4"/>
      <c r="K97" s="4"/>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row>
    <row r="98" spans="1:84" s="1" customFormat="1">
      <c r="A98"/>
      <c r="D98" s="3"/>
      <c r="E98" s="3"/>
      <c r="F98" s="3"/>
      <c r="G98" s="3"/>
      <c r="H98" s="4"/>
      <c r="I98" s="3"/>
      <c r="J98" s="4"/>
      <c r="K98" s="4"/>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row>
    <row r="99" spans="1:84" s="1" customFormat="1">
      <c r="A99"/>
      <c r="D99" s="3"/>
      <c r="E99" s="3"/>
      <c r="F99" s="3"/>
      <c r="G99" s="3"/>
      <c r="H99" s="4"/>
      <c r="I99" s="3"/>
      <c r="J99" s="4"/>
      <c r="K99" s="4"/>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row>
    <row r="100" spans="1:84" s="1" customFormat="1">
      <c r="A100"/>
      <c r="D100" s="3"/>
      <c r="E100" s="3"/>
      <c r="F100" s="3"/>
      <c r="G100" s="3"/>
      <c r="H100" s="4"/>
      <c r="I100" s="3"/>
      <c r="J100" s="4"/>
      <c r="K100" s="4"/>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row>
    <row r="101" spans="1:84" s="1" customFormat="1">
      <c r="A101"/>
      <c r="D101" s="3"/>
      <c r="E101" s="3"/>
      <c r="F101" s="3"/>
      <c r="G101" s="3"/>
      <c r="H101" s="4"/>
      <c r="I101" s="3"/>
      <c r="J101" s="4"/>
      <c r="K101" s="4"/>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row>
    <row r="102" spans="1:84" s="1" customFormat="1">
      <c r="A102"/>
      <c r="D102" s="3"/>
      <c r="E102" s="3"/>
      <c r="F102" s="3"/>
      <c r="G102" s="3"/>
      <c r="H102" s="4"/>
      <c r="I102" s="3"/>
      <c r="J102" s="4"/>
      <c r="K102" s="4"/>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row>
    <row r="103" spans="1:84" s="1" customFormat="1">
      <c r="A103"/>
      <c r="D103" s="3"/>
      <c r="E103" s="3"/>
      <c r="F103" s="3"/>
      <c r="G103" s="3"/>
      <c r="H103" s="4"/>
      <c r="I103" s="3"/>
      <c r="J103" s="4"/>
      <c r="K103" s="4"/>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row>
    <row r="104" spans="1:84" s="1" customFormat="1">
      <c r="A104"/>
      <c r="D104" s="3"/>
      <c r="E104" s="3"/>
      <c r="F104" s="3"/>
      <c r="G104" s="3"/>
      <c r="H104" s="4"/>
      <c r="I104" s="3"/>
      <c r="J104" s="4"/>
      <c r="K104" s="4"/>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row>
    <row r="105" spans="1:84" s="1" customFormat="1">
      <c r="A105"/>
      <c r="D105" s="3"/>
      <c r="E105" s="3"/>
      <c r="F105" s="3"/>
      <c r="G105" s="3"/>
      <c r="H105" s="4"/>
      <c r="I105" s="3"/>
      <c r="J105" s="4"/>
      <c r="K105" s="4"/>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row>
    <row r="106" spans="1:84" s="1" customFormat="1">
      <c r="A106"/>
      <c r="D106" s="3"/>
      <c r="E106" s="3"/>
      <c r="F106" s="3"/>
      <c r="G106" s="3"/>
      <c r="H106" s="4"/>
      <c r="I106" s="3"/>
      <c r="J106" s="4"/>
      <c r="K106" s="4"/>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row>
    <row r="107" spans="1:84" s="1" customFormat="1">
      <c r="A107"/>
      <c r="D107" s="3"/>
      <c r="E107" s="3"/>
      <c r="F107" s="3"/>
      <c r="G107" s="3"/>
      <c r="H107" s="4"/>
      <c r="I107" s="3"/>
      <c r="J107" s="4"/>
      <c r="K107" s="4"/>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row>
    <row r="108" spans="1:84" s="1" customFormat="1">
      <c r="A108"/>
      <c r="D108" s="3"/>
      <c r="E108" s="3"/>
      <c r="F108" s="3"/>
      <c r="G108" s="3"/>
      <c r="H108" s="4"/>
      <c r="I108" s="3"/>
      <c r="J108" s="4"/>
      <c r="K108" s="4"/>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row>
    <row r="109" spans="1:84" s="1" customFormat="1">
      <c r="A109"/>
      <c r="D109" s="3"/>
      <c r="E109" s="3"/>
      <c r="F109" s="3"/>
      <c r="G109" s="3"/>
      <c r="H109" s="4"/>
      <c r="I109" s="3"/>
      <c r="J109" s="4"/>
      <c r="K109" s="4"/>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row>
    <row r="110" spans="1:84" s="1" customFormat="1">
      <c r="A110"/>
      <c r="D110" s="3"/>
      <c r="E110" s="3"/>
      <c r="F110" s="3"/>
      <c r="G110" s="3"/>
      <c r="H110" s="4"/>
      <c r="I110" s="3"/>
      <c r="J110" s="4"/>
      <c r="K110" s="4"/>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row>
    <row r="111" spans="1:84" s="1" customFormat="1">
      <c r="A111"/>
      <c r="D111" s="3"/>
      <c r="E111" s="3"/>
      <c r="F111" s="3"/>
      <c r="G111" s="3"/>
      <c r="H111" s="4"/>
      <c r="I111" s="3"/>
      <c r="J111" s="4"/>
      <c r="K111" s="4"/>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row>
    <row r="112" spans="1:84" s="1" customFormat="1">
      <c r="A112"/>
      <c r="D112" s="3"/>
      <c r="E112" s="3"/>
      <c r="F112" s="3"/>
      <c r="G112" s="3"/>
      <c r="H112" s="4"/>
      <c r="I112" s="3"/>
      <c r="J112" s="4"/>
      <c r="K112" s="4"/>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row>
    <row r="113" spans="1:84" s="1" customFormat="1">
      <c r="A113"/>
      <c r="D113" s="3"/>
      <c r="E113" s="3"/>
      <c r="F113" s="3"/>
      <c r="G113" s="3"/>
      <c r="H113" s="4"/>
      <c r="I113" s="3"/>
      <c r="J113" s="4"/>
      <c r="K113" s="4"/>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row>
    <row r="114" spans="1:84" s="1" customFormat="1">
      <c r="A114"/>
      <c r="D114" s="3"/>
      <c r="E114" s="3"/>
      <c r="F114" s="3"/>
      <c r="G114" s="3"/>
      <c r="H114" s="4"/>
      <c r="I114" s="3"/>
      <c r="J114" s="4"/>
      <c r="K114" s="4"/>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row>
    <row r="115" spans="1:84" s="1" customFormat="1">
      <c r="A115"/>
      <c r="D115" s="3"/>
      <c r="E115" s="3"/>
      <c r="F115" s="3"/>
      <c r="G115" s="3"/>
      <c r="H115" s="4"/>
      <c r="I115" s="3"/>
      <c r="J115" s="4"/>
      <c r="K115" s="4"/>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row>
    <row r="116" spans="1:84" s="1" customFormat="1">
      <c r="A116"/>
      <c r="D116" s="3"/>
      <c r="E116" s="3"/>
      <c r="F116" s="3"/>
      <c r="G116" s="3"/>
      <c r="H116" s="4"/>
      <c r="I116" s="3"/>
      <c r="J116" s="4"/>
      <c r="K116" s="4"/>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row>
    <row r="117" spans="1:84" s="1" customFormat="1">
      <c r="A117"/>
      <c r="D117" s="3"/>
      <c r="E117" s="3"/>
      <c r="F117" s="3"/>
      <c r="G117" s="3"/>
      <c r="H117" s="4"/>
      <c r="I117" s="3"/>
      <c r="J117" s="4"/>
      <c r="K117" s="4"/>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row>
    <row r="118" spans="1:84" s="1" customFormat="1">
      <c r="A118"/>
      <c r="D118" s="3"/>
      <c r="E118" s="3"/>
      <c r="F118" s="3"/>
      <c r="G118" s="3"/>
      <c r="H118" s="4"/>
      <c r="I118" s="3"/>
      <c r="J118" s="4"/>
      <c r="K118" s="4"/>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row>
    <row r="119" spans="1:84" s="1" customFormat="1">
      <c r="A119"/>
      <c r="D119" s="3"/>
      <c r="E119" s="3"/>
      <c r="F119" s="3"/>
      <c r="G119" s="3"/>
      <c r="H119" s="4"/>
      <c r="I119" s="3"/>
      <c r="J119" s="4"/>
      <c r="K119" s="4"/>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row>
    <row r="120" spans="1:84" s="1" customFormat="1">
      <c r="A120"/>
      <c r="D120" s="3"/>
      <c r="E120" s="3"/>
      <c r="F120" s="3"/>
      <c r="G120" s="3"/>
      <c r="H120" s="4"/>
      <c r="I120" s="3"/>
      <c r="J120" s="4"/>
      <c r="K120" s="4"/>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row>
    <row r="121" spans="1:84" s="1" customFormat="1">
      <c r="A121"/>
      <c r="D121" s="3"/>
      <c r="E121" s="3"/>
      <c r="F121" s="3"/>
      <c r="G121" s="3"/>
      <c r="H121" s="4"/>
      <c r="I121" s="3"/>
      <c r="J121" s="4"/>
      <c r="K121" s="4"/>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row>
    <row r="122" spans="1:84" s="1" customFormat="1">
      <c r="A122"/>
      <c r="D122" s="3"/>
      <c r="E122" s="3"/>
      <c r="F122" s="3"/>
      <c r="G122" s="3"/>
      <c r="H122" s="4"/>
      <c r="I122" s="3"/>
      <c r="J122" s="4"/>
      <c r="K122" s="4"/>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row>
    <row r="123" spans="1:84" s="1" customFormat="1">
      <c r="A123"/>
      <c r="D123" s="3"/>
      <c r="E123" s="3"/>
      <c r="F123" s="3"/>
      <c r="G123" s="3"/>
      <c r="H123" s="4"/>
      <c r="I123" s="3"/>
      <c r="J123" s="4"/>
      <c r="K123" s="4"/>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row>
    <row r="124" spans="1:84" s="1" customFormat="1">
      <c r="A124"/>
      <c r="D124" s="3"/>
      <c r="E124" s="3"/>
      <c r="F124" s="3"/>
      <c r="G124" s="3"/>
      <c r="H124" s="4"/>
      <c r="I124" s="3"/>
      <c r="J124" s="4"/>
      <c r="K124" s="4"/>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row>
    <row r="125" spans="1:84" s="1" customFormat="1">
      <c r="A125"/>
      <c r="D125" s="3"/>
      <c r="E125" s="3"/>
      <c r="F125" s="3"/>
      <c r="G125" s="3"/>
      <c r="H125" s="4"/>
      <c r="I125" s="3"/>
      <c r="J125" s="4"/>
      <c r="K125" s="4"/>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row>
    <row r="126" spans="1:84" s="1" customFormat="1">
      <c r="A126"/>
      <c r="D126" s="3"/>
      <c r="E126" s="3"/>
      <c r="F126" s="3"/>
      <c r="G126" s="3"/>
      <c r="H126" s="4"/>
      <c r="I126" s="3"/>
      <c r="J126" s="4"/>
      <c r="K126" s="4"/>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row>
    <row r="127" spans="1:84" s="1" customFormat="1">
      <c r="A127"/>
      <c r="D127" s="3"/>
      <c r="E127" s="3"/>
      <c r="F127" s="3"/>
      <c r="G127" s="3"/>
      <c r="H127" s="4"/>
      <c r="I127" s="3"/>
      <c r="J127" s="4"/>
      <c r="K127" s="4"/>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row>
    <row r="128" spans="1:84" s="1" customFormat="1">
      <c r="A128"/>
      <c r="D128" s="3"/>
      <c r="E128" s="3"/>
      <c r="F128" s="3"/>
      <c r="G128" s="3"/>
      <c r="H128" s="4"/>
      <c r="I128" s="3"/>
      <c r="J128" s="4"/>
      <c r="K128" s="4"/>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row>
    <row r="129" spans="1:84" s="1" customFormat="1">
      <c r="A129"/>
      <c r="D129" s="3"/>
      <c r="E129" s="3"/>
      <c r="F129" s="3"/>
      <c r="G129" s="3"/>
      <c r="H129" s="4"/>
      <c r="I129" s="3"/>
      <c r="J129" s="4"/>
      <c r="K129" s="4"/>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row>
    <row r="130" spans="1:84" s="1" customFormat="1">
      <c r="A130"/>
      <c r="D130" s="3"/>
      <c r="E130" s="3"/>
      <c r="F130" s="3"/>
      <c r="G130" s="3"/>
      <c r="H130" s="4"/>
      <c r="I130" s="3"/>
      <c r="J130" s="4"/>
      <c r="K130" s="4"/>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row>
    <row r="131" spans="1:84" s="1" customFormat="1">
      <c r="A131"/>
      <c r="D131" s="3"/>
      <c r="E131" s="3"/>
      <c r="F131" s="3"/>
      <c r="G131" s="3"/>
      <c r="H131" s="4"/>
      <c r="I131" s="3"/>
      <c r="J131" s="4"/>
      <c r="K131" s="4"/>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row>
    <row r="132" spans="1:84" s="1" customFormat="1">
      <c r="A132"/>
      <c r="D132" s="3"/>
      <c r="E132" s="3"/>
      <c r="F132" s="3"/>
      <c r="G132" s="3"/>
      <c r="H132" s="4"/>
      <c r="I132" s="3"/>
      <c r="J132" s="4"/>
      <c r="K132" s="4"/>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row>
    <row r="133" spans="1:84" s="1" customFormat="1">
      <c r="A133"/>
      <c r="D133" s="3"/>
      <c r="E133" s="3"/>
      <c r="F133" s="3"/>
      <c r="G133" s="3"/>
      <c r="H133" s="4"/>
      <c r="I133" s="3"/>
      <c r="J133" s="4"/>
      <c r="K133" s="4"/>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row>
    <row r="134" spans="1:84" s="1" customFormat="1">
      <c r="A134"/>
      <c r="D134" s="3"/>
      <c r="E134" s="3"/>
      <c r="F134" s="3"/>
      <c r="G134" s="3"/>
      <c r="H134" s="4"/>
      <c r="I134" s="3"/>
      <c r="J134" s="4"/>
      <c r="K134" s="4"/>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row>
    <row r="135" spans="1:84" s="1" customFormat="1">
      <c r="A135"/>
      <c r="D135" s="3"/>
      <c r="E135" s="3"/>
      <c r="F135" s="3"/>
      <c r="G135" s="3"/>
      <c r="H135" s="4"/>
      <c r="I135" s="3"/>
      <c r="J135" s="4"/>
      <c r="K135" s="4"/>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row>
    <row r="136" spans="1:84" s="1" customFormat="1">
      <c r="A136"/>
      <c r="D136" s="3"/>
      <c r="E136" s="3"/>
      <c r="F136" s="3"/>
      <c r="G136" s="3"/>
      <c r="H136" s="4"/>
      <c r="I136" s="3"/>
      <c r="J136" s="4"/>
      <c r="K136" s="4"/>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row>
    <row r="137" spans="1:84" s="1" customFormat="1">
      <c r="A137"/>
      <c r="D137" s="3"/>
      <c r="E137" s="3"/>
      <c r="F137" s="3"/>
      <c r="G137" s="3"/>
      <c r="H137" s="4"/>
      <c r="I137" s="3"/>
      <c r="J137" s="4"/>
      <c r="K137" s="4"/>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row>
    <row r="138" spans="1:84" s="1" customFormat="1">
      <c r="A138"/>
      <c r="D138" s="3"/>
      <c r="E138" s="3"/>
      <c r="F138" s="3"/>
      <c r="G138" s="3"/>
      <c r="H138" s="4"/>
      <c r="I138" s="3"/>
      <c r="J138" s="4"/>
      <c r="K138" s="4"/>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row>
    <row r="139" spans="1:84" s="1" customFormat="1">
      <c r="A139"/>
      <c r="D139" s="3"/>
      <c r="E139" s="3"/>
      <c r="F139" s="3"/>
      <c r="G139" s="3"/>
      <c r="H139" s="4"/>
      <c r="I139" s="3"/>
      <c r="J139" s="4"/>
      <c r="K139" s="4"/>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row>
    <row r="140" spans="1:84" s="1" customFormat="1">
      <c r="A140"/>
      <c r="D140" s="3"/>
      <c r="E140" s="3"/>
      <c r="F140" s="3"/>
      <c r="G140" s="3"/>
      <c r="H140" s="4"/>
      <c r="I140" s="3"/>
      <c r="J140" s="4"/>
      <c r="K140" s="4"/>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row>
    <row r="141" spans="1:84" s="1" customFormat="1">
      <c r="A141"/>
      <c r="D141" s="3"/>
      <c r="E141" s="3"/>
      <c r="F141" s="3"/>
      <c r="G141" s="3"/>
      <c r="H141" s="4"/>
      <c r="I141" s="3"/>
      <c r="J141" s="4"/>
      <c r="K141" s="4"/>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row>
    <row r="142" spans="1:84" s="1" customFormat="1">
      <c r="A142"/>
      <c r="D142" s="3"/>
      <c r="E142" s="3"/>
      <c r="F142" s="3"/>
      <c r="G142" s="3"/>
      <c r="H142" s="4"/>
      <c r="I142" s="3"/>
      <c r="J142" s="4"/>
      <c r="K142" s="4"/>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row>
    <row r="143" spans="1:84" s="1" customFormat="1">
      <c r="A143"/>
      <c r="D143" s="3"/>
      <c r="E143" s="3"/>
      <c r="F143" s="3"/>
      <c r="G143" s="3"/>
      <c r="H143" s="4"/>
      <c r="I143" s="3"/>
      <c r="J143" s="4"/>
      <c r="K143" s="4"/>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row>
    <row r="144" spans="1:84" s="1" customFormat="1">
      <c r="A144"/>
      <c r="D144" s="3"/>
      <c r="E144" s="3"/>
      <c r="F144" s="3"/>
      <c r="G144" s="3"/>
      <c r="H144" s="4"/>
      <c r="I144" s="3"/>
      <c r="J144" s="4"/>
      <c r="K144" s="4"/>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row>
    <row r="145" spans="1:84" s="1" customFormat="1">
      <c r="A145"/>
      <c r="D145" s="3"/>
      <c r="E145" s="3"/>
      <c r="F145" s="3"/>
      <c r="G145" s="3"/>
      <c r="H145" s="4"/>
      <c r="I145" s="3"/>
      <c r="J145" s="4"/>
      <c r="K145" s="4"/>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row>
    <row r="146" spans="1:84" s="1" customFormat="1">
      <c r="A146"/>
      <c r="D146" s="3"/>
      <c r="E146" s="3"/>
      <c r="F146" s="3"/>
      <c r="G146" s="3"/>
      <c r="H146" s="4"/>
      <c r="I146" s="3"/>
      <c r="J146" s="4"/>
      <c r="K146" s="4"/>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row>
    <row r="147" spans="1:84" s="1" customFormat="1">
      <c r="A147"/>
      <c r="D147" s="3"/>
      <c r="E147" s="3"/>
      <c r="F147" s="3"/>
      <c r="G147" s="3"/>
      <c r="H147" s="4"/>
      <c r="I147" s="3"/>
      <c r="J147" s="4"/>
      <c r="K147" s="4"/>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row>
    <row r="148" spans="1:84" s="1" customFormat="1">
      <c r="A148"/>
      <c r="D148" s="3"/>
      <c r="E148" s="3"/>
      <c r="F148" s="3"/>
      <c r="G148" s="3"/>
      <c r="H148" s="4"/>
      <c r="I148" s="3"/>
      <c r="J148" s="4"/>
      <c r="K148" s="4"/>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row>
    <row r="149" spans="1:84" s="1" customFormat="1">
      <c r="A149"/>
      <c r="D149" s="3"/>
      <c r="E149" s="3"/>
      <c r="F149" s="3"/>
      <c r="G149" s="3"/>
      <c r="H149" s="4"/>
      <c r="I149" s="3"/>
      <c r="J149" s="4"/>
      <c r="K149" s="4"/>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row>
    <row r="150" spans="1:84" s="1" customFormat="1">
      <c r="A150"/>
      <c r="D150" s="3"/>
      <c r="E150" s="3"/>
      <c r="F150" s="3"/>
      <c r="G150" s="3"/>
      <c r="H150" s="4"/>
      <c r="I150" s="3"/>
      <c r="J150" s="4"/>
      <c r="K150" s="4"/>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row>
    <row r="151" spans="1:84" s="1" customFormat="1">
      <c r="A151"/>
      <c r="D151" s="3"/>
      <c r="E151" s="3"/>
      <c r="F151" s="3"/>
      <c r="G151" s="3"/>
      <c r="H151" s="4"/>
      <c r="I151" s="3"/>
      <c r="J151" s="4"/>
      <c r="K151" s="4"/>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row>
    <row r="152" spans="1:84" s="1" customFormat="1">
      <c r="A152"/>
      <c r="D152" s="3"/>
      <c r="E152" s="3"/>
      <c r="F152" s="3"/>
      <c r="G152" s="3"/>
      <c r="H152" s="4"/>
      <c r="I152" s="3"/>
      <c r="J152" s="4"/>
      <c r="K152" s="4"/>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row>
    <row r="153" spans="1:84" s="1" customFormat="1">
      <c r="A153"/>
      <c r="D153" s="3"/>
      <c r="E153" s="3"/>
      <c r="F153" s="3"/>
      <c r="G153" s="3"/>
      <c r="H153" s="4"/>
      <c r="I153" s="3"/>
      <c r="J153" s="4"/>
      <c r="K153" s="4"/>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row>
    <row r="154" spans="1:84" s="1" customFormat="1">
      <c r="A154"/>
      <c r="D154" s="3"/>
      <c r="E154" s="3"/>
      <c r="F154" s="3"/>
      <c r="G154" s="3"/>
      <c r="H154" s="4"/>
      <c r="I154" s="3"/>
      <c r="J154" s="4"/>
      <c r="K154" s="4"/>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row>
    <row r="155" spans="1:84" s="1" customFormat="1">
      <c r="A155"/>
      <c r="D155" s="3"/>
      <c r="E155" s="3"/>
      <c r="F155" s="3"/>
      <c r="G155" s="3"/>
      <c r="H155" s="4"/>
      <c r="I155" s="3"/>
      <c r="J155" s="4"/>
      <c r="K155" s="4"/>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row>
    <row r="156" spans="1:84" s="1" customFormat="1">
      <c r="A156"/>
      <c r="D156" s="3"/>
      <c r="E156" s="3"/>
      <c r="F156" s="3"/>
      <c r="G156" s="3"/>
      <c r="H156" s="4"/>
      <c r="I156" s="3"/>
      <c r="J156" s="4"/>
      <c r="K156" s="4"/>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row>
    <row r="157" spans="1:84" s="1" customFormat="1">
      <c r="A157"/>
      <c r="D157" s="3"/>
      <c r="E157" s="3"/>
      <c r="F157" s="3"/>
      <c r="G157" s="3"/>
      <c r="H157" s="4"/>
      <c r="I157" s="3"/>
      <c r="J157" s="4"/>
      <c r="K157" s="4"/>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row>
    <row r="158" spans="1:84" s="1" customFormat="1">
      <c r="A158"/>
      <c r="D158" s="3"/>
      <c r="E158" s="3"/>
      <c r="F158" s="3"/>
      <c r="G158" s="3"/>
      <c r="H158" s="4"/>
      <c r="I158" s="3"/>
      <c r="J158" s="4"/>
      <c r="K158" s="4"/>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row>
    <row r="159" spans="1:84" s="1" customFormat="1">
      <c r="A159"/>
      <c r="D159" s="3"/>
      <c r="E159" s="3"/>
      <c r="F159" s="3"/>
      <c r="G159" s="3"/>
      <c r="H159" s="4"/>
      <c r="I159" s="3"/>
      <c r="J159" s="4"/>
      <c r="K159" s="4"/>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row>
    <row r="160" spans="1:84" s="1" customFormat="1">
      <c r="A160"/>
      <c r="D160" s="3"/>
      <c r="E160" s="3"/>
      <c r="F160" s="3"/>
      <c r="G160" s="3"/>
      <c r="H160" s="4"/>
      <c r="I160" s="3"/>
      <c r="J160" s="4"/>
      <c r="K160" s="4"/>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row>
    <row r="161" spans="1:84" s="1" customFormat="1">
      <c r="A161"/>
      <c r="D161" s="3"/>
      <c r="E161" s="3"/>
      <c r="F161" s="3"/>
      <c r="G161" s="3"/>
      <c r="H161" s="4"/>
      <c r="I161" s="3"/>
      <c r="J161" s="4"/>
      <c r="K161" s="4"/>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row>
    <row r="162" spans="1:84" s="1" customFormat="1">
      <c r="A162"/>
      <c r="D162" s="3"/>
      <c r="E162" s="3"/>
      <c r="F162" s="3"/>
      <c r="G162" s="3"/>
      <c r="H162" s="4"/>
      <c r="I162" s="3"/>
      <c r="J162" s="4"/>
      <c r="K162" s="4"/>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row>
    <row r="163" spans="1:84" s="1" customFormat="1">
      <c r="A163"/>
      <c r="D163" s="3"/>
      <c r="E163" s="3"/>
      <c r="F163" s="3"/>
      <c r="G163" s="3"/>
      <c r="H163" s="4"/>
      <c r="I163" s="3"/>
      <c r="J163" s="4"/>
      <c r="K163" s="4"/>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row>
    <row r="164" spans="1:84" s="1" customFormat="1">
      <c r="A164"/>
      <c r="D164" s="3"/>
      <c r="E164" s="3"/>
      <c r="F164" s="3"/>
      <c r="G164" s="3"/>
      <c r="H164" s="4"/>
      <c r="I164" s="3"/>
      <c r="J164" s="4"/>
      <c r="K164" s="4"/>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row>
    <row r="165" spans="1:84" s="1" customFormat="1">
      <c r="A165"/>
      <c r="D165" s="3"/>
      <c r="E165" s="3"/>
      <c r="F165" s="3"/>
      <c r="G165" s="3"/>
      <c r="H165" s="4"/>
      <c r="I165" s="3"/>
      <c r="J165" s="4"/>
      <c r="K165" s="4"/>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row>
    <row r="166" spans="1:84" s="1" customFormat="1">
      <c r="A166"/>
      <c r="D166" s="3"/>
      <c r="E166" s="3"/>
      <c r="F166" s="3"/>
      <c r="G166" s="3"/>
      <c r="H166" s="4"/>
      <c r="I166" s="3"/>
      <c r="J166" s="4"/>
      <c r="K166" s="4"/>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row>
    <row r="167" spans="1:84" s="1" customFormat="1">
      <c r="A167"/>
      <c r="D167" s="3"/>
      <c r="E167" s="3"/>
      <c r="F167" s="3"/>
      <c r="G167" s="3"/>
      <c r="H167" s="4"/>
      <c r="I167" s="3"/>
      <c r="J167" s="4"/>
      <c r="K167" s="4"/>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row>
    <row r="168" spans="1:84" s="1" customFormat="1">
      <c r="A168"/>
      <c r="D168" s="3"/>
      <c r="E168" s="3"/>
      <c r="F168" s="3"/>
      <c r="G168" s="3"/>
      <c r="H168" s="4"/>
      <c r="I168" s="3"/>
      <c r="J168" s="4"/>
      <c r="K168" s="4"/>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row>
    <row r="169" spans="1:84" s="1" customFormat="1">
      <c r="A169"/>
      <c r="D169" s="3"/>
      <c r="E169" s="3"/>
      <c r="F169" s="3"/>
      <c r="G169" s="3"/>
      <c r="H169" s="4"/>
      <c r="I169" s="3"/>
      <c r="J169" s="4"/>
      <c r="K169" s="4"/>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row>
    <row r="170" spans="1:84" s="1" customFormat="1">
      <c r="A170"/>
      <c r="D170" s="3"/>
      <c r="E170" s="3"/>
      <c r="F170" s="3"/>
      <c r="G170" s="3"/>
      <c r="H170" s="4"/>
      <c r="I170" s="3"/>
      <c r="J170" s="4"/>
      <c r="K170" s="4"/>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row>
    <row r="171" spans="1:84" s="1" customFormat="1">
      <c r="A171"/>
      <c r="D171" s="3"/>
      <c r="E171" s="3"/>
      <c r="F171" s="3"/>
      <c r="G171" s="3"/>
      <c r="H171" s="4"/>
      <c r="I171" s="3"/>
      <c r="J171" s="4"/>
      <c r="K171" s="4"/>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row>
    <row r="172" spans="1:84" s="1" customFormat="1">
      <c r="A172"/>
      <c r="D172" s="3"/>
      <c r="E172" s="3"/>
      <c r="F172" s="3"/>
      <c r="G172" s="3"/>
      <c r="H172" s="4"/>
      <c r="I172" s="3"/>
      <c r="J172" s="4"/>
      <c r="K172" s="4"/>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row>
    <row r="173" spans="1:84" s="1" customFormat="1">
      <c r="A173"/>
      <c r="D173" s="3"/>
      <c r="E173" s="3"/>
      <c r="F173" s="3"/>
      <c r="G173" s="3"/>
      <c r="H173" s="4"/>
      <c r="I173" s="3"/>
      <c r="J173" s="4"/>
      <c r="K173" s="4"/>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row>
    <row r="174" spans="1:84" s="1" customFormat="1">
      <c r="A174"/>
      <c r="D174" s="3"/>
      <c r="E174" s="3"/>
      <c r="F174" s="3"/>
      <c r="G174" s="3"/>
      <c r="H174" s="4"/>
      <c r="I174" s="3"/>
      <c r="J174" s="4"/>
      <c r="K174" s="4"/>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row>
    <row r="175" spans="1:84" s="1" customFormat="1">
      <c r="A175"/>
      <c r="D175" s="3"/>
      <c r="E175" s="3"/>
      <c r="F175" s="3"/>
      <c r="G175" s="3"/>
      <c r="H175" s="4"/>
      <c r="I175" s="3"/>
      <c r="J175" s="4"/>
      <c r="K175" s="4"/>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row>
    <row r="176" spans="1:84" s="1" customFormat="1">
      <c r="A176"/>
      <c r="D176" s="3"/>
      <c r="E176" s="3"/>
      <c r="F176" s="3"/>
      <c r="G176" s="3"/>
      <c r="H176" s="4"/>
      <c r="I176" s="3"/>
      <c r="J176" s="4"/>
      <c r="K176" s="4"/>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row>
    <row r="177" spans="1:84" s="1" customFormat="1">
      <c r="A177"/>
      <c r="D177" s="3"/>
      <c r="E177" s="3"/>
      <c r="F177" s="3"/>
      <c r="G177" s="3"/>
      <c r="H177" s="4"/>
      <c r="I177" s="3"/>
      <c r="J177" s="4"/>
      <c r="K177" s="4"/>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row>
    <row r="178" spans="1:84" s="1" customFormat="1">
      <c r="A178"/>
      <c r="D178" s="3"/>
      <c r="E178" s="3"/>
      <c r="F178" s="3"/>
      <c r="G178" s="3"/>
      <c r="H178" s="4"/>
      <c r="I178" s="3"/>
      <c r="J178" s="4"/>
      <c r="K178" s="4"/>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row>
    <row r="179" spans="1:84" s="1" customFormat="1">
      <c r="A179"/>
      <c r="D179" s="3"/>
      <c r="E179" s="3"/>
      <c r="F179" s="3"/>
      <c r="G179" s="3"/>
      <c r="H179" s="4"/>
      <c r="I179" s="3"/>
      <c r="J179" s="4"/>
      <c r="K179" s="4"/>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row>
    <row r="180" spans="1:84" s="1" customFormat="1">
      <c r="A180"/>
      <c r="D180" s="3"/>
      <c r="E180" s="3"/>
      <c r="F180" s="3"/>
      <c r="G180" s="3"/>
      <c r="H180" s="4"/>
      <c r="I180" s="3"/>
      <c r="J180" s="4"/>
      <c r="K180" s="4"/>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row>
    <row r="181" spans="1:84" s="1" customFormat="1">
      <c r="A181"/>
      <c r="D181" s="3"/>
      <c r="E181" s="3"/>
      <c r="F181" s="3"/>
      <c r="G181" s="3"/>
      <c r="H181" s="4"/>
      <c r="I181" s="3"/>
      <c r="J181" s="4"/>
      <c r="K181" s="4"/>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row>
    <row r="182" spans="1:84" s="1" customFormat="1">
      <c r="A182"/>
      <c r="D182" s="3"/>
      <c r="E182" s="3"/>
      <c r="F182" s="3"/>
      <c r="G182" s="3"/>
      <c r="H182" s="4"/>
      <c r="I182" s="3"/>
      <c r="J182" s="4"/>
      <c r="K182" s="4"/>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row>
    <row r="183" spans="1:84" s="1" customFormat="1">
      <c r="A183"/>
      <c r="D183" s="3"/>
      <c r="E183" s="3"/>
      <c r="F183" s="3"/>
      <c r="G183" s="3"/>
      <c r="H183" s="4"/>
      <c r="I183" s="3"/>
      <c r="J183" s="4"/>
      <c r="K183" s="4"/>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row>
    <row r="184" spans="1:84" s="1" customFormat="1">
      <c r="A184"/>
      <c r="D184" s="3"/>
      <c r="E184" s="3"/>
      <c r="F184" s="3"/>
      <c r="G184" s="3"/>
      <c r="H184" s="4"/>
      <c r="I184" s="3"/>
      <c r="J184" s="4"/>
      <c r="K184" s="4"/>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row>
    <row r="185" spans="1:84" s="1" customFormat="1">
      <c r="A185"/>
      <c r="D185" s="3"/>
      <c r="E185" s="3"/>
      <c r="F185" s="3"/>
      <c r="G185" s="3"/>
      <c r="H185" s="4"/>
      <c r="I185" s="3"/>
      <c r="J185" s="4"/>
      <c r="K185" s="4"/>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row>
    <row r="186" spans="1:84" s="1" customFormat="1">
      <c r="A186"/>
      <c r="D186" s="3"/>
      <c r="E186" s="3"/>
      <c r="F186" s="3"/>
      <c r="G186" s="3"/>
      <c r="H186" s="4"/>
      <c r="I186" s="3"/>
      <c r="J186" s="4"/>
      <c r="K186" s="4"/>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row>
    <row r="187" spans="1:84" s="1" customFormat="1">
      <c r="A187"/>
      <c r="D187" s="3"/>
      <c r="E187" s="3"/>
      <c r="F187" s="3"/>
      <c r="G187" s="3"/>
      <c r="H187" s="4"/>
      <c r="I187" s="3"/>
      <c r="J187" s="4"/>
      <c r="K187" s="4"/>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row>
    <row r="188" spans="1:84" s="1" customFormat="1">
      <c r="A188"/>
      <c r="D188" s="3"/>
      <c r="E188" s="3"/>
      <c r="F188" s="3"/>
      <c r="G188" s="3"/>
      <c r="H188" s="4"/>
      <c r="I188" s="3"/>
      <c r="J188" s="4"/>
      <c r="K188" s="4"/>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row>
    <row r="189" spans="1:84" s="1" customFormat="1">
      <c r="A189"/>
      <c r="D189" s="3"/>
      <c r="E189" s="3"/>
      <c r="F189" s="3"/>
      <c r="G189" s="3"/>
      <c r="H189" s="4"/>
      <c r="I189" s="3"/>
      <c r="J189" s="4"/>
      <c r="K189" s="4"/>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row>
    <row r="190" spans="1:84" s="1" customFormat="1">
      <c r="A190"/>
      <c r="D190" s="3"/>
      <c r="E190" s="3"/>
      <c r="F190" s="3"/>
      <c r="G190" s="3"/>
      <c r="H190" s="4"/>
      <c r="I190" s="3"/>
      <c r="J190" s="4"/>
      <c r="K190" s="4"/>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row>
    <row r="191" spans="1:84" s="1" customFormat="1">
      <c r="A191"/>
      <c r="D191" s="3"/>
      <c r="E191" s="3"/>
      <c r="F191" s="3"/>
      <c r="G191" s="3"/>
      <c r="H191" s="4"/>
      <c r="I191" s="3"/>
      <c r="J191" s="4"/>
      <c r="K191" s="4"/>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row>
    <row r="192" spans="1:84" s="1" customFormat="1">
      <c r="A192"/>
      <c r="D192" s="3"/>
      <c r="E192" s="3"/>
      <c r="F192" s="3"/>
      <c r="G192" s="3"/>
      <c r="H192" s="4"/>
      <c r="I192" s="3"/>
      <c r="J192" s="4"/>
      <c r="K192" s="4"/>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row>
    <row r="193" spans="1:84" s="1" customFormat="1">
      <c r="A193"/>
      <c r="D193" s="3"/>
      <c r="E193" s="3"/>
      <c r="F193" s="3"/>
      <c r="G193" s="3"/>
      <c r="H193" s="4"/>
      <c r="I193" s="3"/>
      <c r="J193" s="4"/>
      <c r="K193" s="4"/>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row>
    <row r="194" spans="1:84" s="1" customFormat="1">
      <c r="A194"/>
      <c r="D194" s="3"/>
      <c r="E194" s="3"/>
      <c r="F194" s="3"/>
      <c r="G194" s="3"/>
      <c r="H194" s="4"/>
      <c r="I194" s="3"/>
      <c r="J194" s="4"/>
      <c r="K194" s="4"/>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row>
    <row r="195" spans="1:84" s="1" customFormat="1">
      <c r="A195"/>
      <c r="D195" s="3"/>
      <c r="E195" s="3"/>
      <c r="F195" s="3"/>
      <c r="G195" s="3"/>
      <c r="H195" s="4"/>
      <c r="I195" s="3"/>
      <c r="J195" s="4"/>
      <c r="K195" s="4"/>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row>
    <row r="196" spans="1:84" s="1" customFormat="1">
      <c r="A196"/>
      <c r="D196" s="3"/>
      <c r="E196" s="3"/>
      <c r="F196" s="3"/>
      <c r="G196" s="3"/>
      <c r="H196" s="4"/>
      <c r="I196" s="3"/>
      <c r="J196" s="4"/>
      <c r="K196" s="4"/>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row>
    <row r="197" spans="1:84" s="1" customFormat="1">
      <c r="A197"/>
      <c r="D197" s="3"/>
      <c r="E197" s="3"/>
      <c r="F197" s="3"/>
      <c r="G197" s="3"/>
      <c r="H197" s="4"/>
      <c r="I197" s="3"/>
      <c r="J197" s="4"/>
      <c r="K197" s="4"/>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row>
    <row r="198" spans="1:84" s="1" customFormat="1">
      <c r="A198"/>
      <c r="D198" s="3"/>
      <c r="E198" s="3"/>
      <c r="F198" s="3"/>
      <c r="G198" s="3"/>
      <c r="H198" s="4"/>
      <c r="I198" s="3"/>
      <c r="J198" s="4"/>
      <c r="K198" s="4"/>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row>
    <row r="199" spans="1:84" s="1" customFormat="1">
      <c r="A199"/>
      <c r="D199" s="3"/>
      <c r="E199" s="3"/>
      <c r="F199" s="3"/>
      <c r="G199" s="3"/>
      <c r="H199" s="4"/>
      <c r="I199" s="3"/>
      <c r="J199" s="4"/>
      <c r="K199" s="4"/>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row>
    <row r="200" spans="1:84" s="1" customFormat="1">
      <c r="A200"/>
      <c r="D200" s="3"/>
      <c r="E200" s="3"/>
      <c r="F200" s="3"/>
      <c r="G200" s="3"/>
      <c r="H200" s="4"/>
      <c r="I200" s="3"/>
      <c r="J200" s="4"/>
      <c r="K200" s="4"/>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row>
    <row r="201" spans="1:84" s="1" customFormat="1">
      <c r="A201"/>
      <c r="D201" s="3"/>
      <c r="E201" s="3"/>
      <c r="F201" s="3"/>
      <c r="G201" s="3"/>
      <c r="H201" s="4"/>
      <c r="I201" s="3"/>
      <c r="J201" s="4"/>
      <c r="K201" s="4"/>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row>
    <row r="202" spans="1:84" s="1" customFormat="1">
      <c r="A202"/>
      <c r="D202" s="3"/>
      <c r="E202" s="3"/>
      <c r="F202" s="3"/>
      <c r="G202" s="3"/>
      <c r="H202" s="4"/>
      <c r="I202" s="3"/>
      <c r="J202" s="4"/>
      <c r="K202" s="4"/>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row>
    <row r="203" spans="1:84" s="1" customFormat="1">
      <c r="A203"/>
      <c r="D203" s="3"/>
      <c r="E203" s="3"/>
      <c r="F203" s="3"/>
      <c r="G203" s="3"/>
      <c r="H203" s="4"/>
      <c r="I203" s="3"/>
      <c r="J203" s="4"/>
      <c r="K203" s="4"/>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row>
    <row r="204" spans="1:84" s="1" customFormat="1">
      <c r="A204"/>
      <c r="D204" s="3"/>
      <c r="E204" s="3"/>
      <c r="F204" s="3"/>
      <c r="G204" s="3"/>
      <c r="H204" s="4"/>
      <c r="I204" s="3"/>
      <c r="J204" s="4"/>
      <c r="K204" s="4"/>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row>
    <row r="205" spans="1:84" s="1" customFormat="1">
      <c r="A205"/>
      <c r="D205" s="3"/>
      <c r="E205" s="3"/>
      <c r="F205" s="3"/>
      <c r="G205" s="3"/>
      <c r="H205" s="4"/>
      <c r="I205" s="3"/>
      <c r="J205" s="4"/>
      <c r="K205" s="4"/>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row>
    <row r="206" spans="1:84" s="1" customFormat="1">
      <c r="A206"/>
      <c r="D206" s="3"/>
      <c r="E206" s="3"/>
      <c r="F206" s="3"/>
      <c r="G206" s="3"/>
      <c r="H206" s="4"/>
      <c r="I206" s="3"/>
      <c r="J206" s="4"/>
      <c r="K206" s="4"/>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row>
    <row r="207" spans="1:84" s="1" customFormat="1">
      <c r="A207"/>
      <c r="D207" s="3"/>
      <c r="E207" s="3"/>
      <c r="F207" s="3"/>
      <c r="G207" s="3"/>
      <c r="H207" s="4"/>
      <c r="I207" s="3"/>
      <c r="J207" s="4"/>
      <c r="K207" s="4"/>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row>
    <row r="208" spans="1:84" s="1" customFormat="1">
      <c r="A208"/>
      <c r="D208" s="3"/>
      <c r="E208" s="3"/>
      <c r="F208" s="3"/>
      <c r="G208" s="3"/>
      <c r="H208" s="4"/>
      <c r="I208" s="3"/>
      <c r="J208" s="4"/>
      <c r="K208" s="4"/>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row>
    <row r="209" spans="1:84" s="1" customFormat="1">
      <c r="A209"/>
      <c r="D209" s="3"/>
      <c r="E209" s="3"/>
      <c r="F209" s="3"/>
      <c r="G209" s="3"/>
      <c r="H209" s="4"/>
      <c r="I209" s="3"/>
      <c r="J209" s="4"/>
      <c r="K209" s="4"/>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row>
    <row r="210" spans="1:84" s="1" customFormat="1">
      <c r="A210"/>
      <c r="D210" s="3"/>
      <c r="E210" s="3"/>
      <c r="F210" s="3"/>
      <c r="G210" s="3"/>
      <c r="H210" s="4"/>
      <c r="I210" s="3"/>
      <c r="J210" s="4"/>
      <c r="K210" s="4"/>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row>
    <row r="211" spans="1:84" s="1" customFormat="1">
      <c r="A211"/>
      <c r="D211" s="3"/>
      <c r="E211" s="3"/>
      <c r="F211" s="3"/>
      <c r="G211" s="3"/>
      <c r="H211" s="4"/>
      <c r="I211" s="3"/>
      <c r="J211" s="4"/>
      <c r="K211" s="4"/>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row>
    <row r="212" spans="1:84" s="1" customFormat="1">
      <c r="A212"/>
      <c r="D212" s="3"/>
      <c r="E212" s="3"/>
      <c r="F212" s="3"/>
      <c r="G212" s="3"/>
      <c r="H212" s="4"/>
      <c r="I212" s="3"/>
      <c r="J212" s="4"/>
      <c r="K212" s="4"/>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row>
    <row r="213" spans="1:84" s="1" customFormat="1">
      <c r="A213"/>
      <c r="D213" s="3"/>
      <c r="E213" s="3"/>
      <c r="F213" s="3"/>
      <c r="G213" s="3"/>
      <c r="H213" s="4"/>
      <c r="I213" s="3"/>
      <c r="J213" s="4"/>
      <c r="K213" s="4"/>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row>
    <row r="214" spans="1:84" s="1" customFormat="1">
      <c r="A214"/>
      <c r="D214" s="3"/>
      <c r="E214" s="3"/>
      <c r="F214" s="3"/>
      <c r="G214" s="3"/>
      <c r="H214" s="4"/>
      <c r="I214" s="3"/>
      <c r="J214" s="4"/>
      <c r="K214" s="4"/>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row>
    <row r="215" spans="1:84" s="1" customFormat="1">
      <c r="A215"/>
      <c r="D215" s="3"/>
      <c r="E215" s="3"/>
      <c r="F215" s="3"/>
      <c r="G215" s="3"/>
      <c r="H215" s="4"/>
      <c r="I215" s="3"/>
      <c r="J215" s="4"/>
      <c r="K215" s="4"/>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row>
    <row r="216" spans="1:84" s="1" customFormat="1">
      <c r="A216"/>
      <c r="D216" s="3"/>
      <c r="E216" s="3"/>
      <c r="F216" s="3"/>
      <c r="G216" s="3"/>
      <c r="H216" s="4"/>
      <c r="I216" s="3"/>
      <c r="J216" s="4"/>
      <c r="K216" s="4"/>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row>
    <row r="217" spans="1:84" s="1" customFormat="1">
      <c r="A217"/>
      <c r="D217" s="3"/>
      <c r="E217" s="3"/>
      <c r="F217" s="3"/>
      <c r="G217" s="3"/>
      <c r="H217" s="4"/>
      <c r="I217" s="3"/>
      <c r="J217" s="4"/>
      <c r="K217" s="4"/>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row>
    <row r="218" spans="1:84" s="1" customFormat="1">
      <c r="A218"/>
      <c r="D218" s="3"/>
      <c r="E218" s="3"/>
      <c r="F218" s="3"/>
      <c r="G218" s="3"/>
      <c r="H218" s="4"/>
      <c r="I218" s="3"/>
      <c r="J218" s="4"/>
      <c r="K218" s="4"/>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row>
    <row r="219" spans="1:84" s="1" customFormat="1">
      <c r="A219"/>
      <c r="D219" s="3"/>
      <c r="E219" s="3"/>
      <c r="F219" s="3"/>
      <c r="G219" s="3"/>
      <c r="H219" s="4"/>
      <c r="I219" s="3"/>
      <c r="J219" s="4"/>
      <c r="K219" s="4"/>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row>
    <row r="220" spans="1:84" s="1" customFormat="1">
      <c r="A220"/>
      <c r="D220" s="3"/>
      <c r="E220" s="3"/>
      <c r="F220" s="3"/>
      <c r="G220" s="3"/>
      <c r="H220" s="4"/>
      <c r="I220" s="3"/>
      <c r="J220" s="4"/>
      <c r="K220" s="4"/>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row>
    <row r="221" spans="1:84" s="1" customFormat="1">
      <c r="A221"/>
      <c r="D221" s="3"/>
      <c r="E221" s="3"/>
      <c r="F221" s="3"/>
      <c r="G221" s="3"/>
      <c r="H221" s="4"/>
      <c r="I221" s="3"/>
      <c r="J221" s="4"/>
      <c r="K221" s="4"/>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row>
    <row r="222" spans="1:84" s="1" customFormat="1">
      <c r="A222"/>
      <c r="D222" s="3"/>
      <c r="E222" s="3"/>
      <c r="F222" s="3"/>
      <c r="G222" s="3"/>
      <c r="H222" s="4"/>
      <c r="I222" s="3"/>
      <c r="J222" s="4"/>
      <c r="K222" s="4"/>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row>
    <row r="223" spans="1:84" s="1" customFormat="1">
      <c r="A223"/>
      <c r="D223" s="3"/>
      <c r="E223" s="3"/>
      <c r="F223" s="3"/>
      <c r="G223" s="3"/>
      <c r="H223" s="4"/>
      <c r="I223" s="3"/>
      <c r="J223" s="4"/>
      <c r="K223" s="4"/>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row>
    <row r="224" spans="1:84" s="1" customFormat="1">
      <c r="A224"/>
      <c r="D224" s="3"/>
      <c r="E224" s="3"/>
      <c r="F224" s="3"/>
      <c r="G224" s="3"/>
      <c r="H224" s="4"/>
      <c r="I224" s="3"/>
      <c r="J224" s="4"/>
      <c r="K224" s="4"/>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row>
    <row r="225" spans="1:84" s="1" customFormat="1">
      <c r="A225"/>
      <c r="D225" s="3"/>
      <c r="E225" s="3"/>
      <c r="F225" s="3"/>
      <c r="G225" s="3"/>
      <c r="H225" s="4"/>
      <c r="I225" s="3"/>
      <c r="J225" s="4"/>
      <c r="K225" s="4"/>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row>
    <row r="226" spans="1:84" s="1" customFormat="1">
      <c r="A226"/>
      <c r="D226" s="3"/>
      <c r="E226" s="3"/>
      <c r="F226" s="3"/>
      <c r="G226" s="3"/>
      <c r="H226" s="4"/>
      <c r="I226" s="3"/>
      <c r="J226" s="4"/>
      <c r="K226" s="4"/>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row>
    <row r="227" spans="1:84" s="1" customFormat="1">
      <c r="A227"/>
      <c r="D227" s="3"/>
      <c r="E227" s="3"/>
      <c r="F227" s="3"/>
      <c r="G227" s="3"/>
      <c r="H227" s="4"/>
      <c r="I227" s="3"/>
      <c r="J227" s="4"/>
      <c r="K227" s="4"/>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row>
    <row r="228" spans="1:84" s="1" customFormat="1">
      <c r="A228"/>
      <c r="D228" s="3"/>
      <c r="E228" s="3"/>
      <c r="F228" s="3"/>
      <c r="G228" s="3"/>
      <c r="H228" s="4"/>
      <c r="I228" s="3"/>
      <c r="J228" s="4"/>
      <c r="K228" s="4"/>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row>
    <row r="229" spans="1:84" s="1" customFormat="1">
      <c r="A229"/>
      <c r="D229" s="3"/>
      <c r="E229" s="3"/>
      <c r="F229" s="3"/>
      <c r="G229" s="3"/>
      <c r="H229" s="4"/>
      <c r="I229" s="3"/>
      <c r="J229" s="4"/>
      <c r="K229" s="4"/>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row>
    <row r="230" spans="1:84" s="1" customFormat="1">
      <c r="A230"/>
      <c r="D230" s="3"/>
      <c r="E230" s="3"/>
      <c r="F230" s="3"/>
      <c r="G230" s="3"/>
      <c r="H230" s="4"/>
      <c r="I230" s="3"/>
      <c r="J230" s="4"/>
      <c r="K230" s="4"/>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row>
    <row r="231" spans="1:84" s="1" customFormat="1">
      <c r="A231"/>
      <c r="D231" s="3"/>
      <c r="E231" s="3"/>
      <c r="F231" s="3"/>
      <c r="G231" s="3"/>
      <c r="H231" s="4"/>
      <c r="I231" s="3"/>
      <c r="J231" s="4"/>
      <c r="K231" s="4"/>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row>
    <row r="232" spans="1:84" s="1" customFormat="1">
      <c r="A232"/>
      <c r="D232" s="3"/>
      <c r="E232" s="3"/>
      <c r="F232" s="3"/>
      <c r="G232" s="3"/>
      <c r="H232" s="4"/>
      <c r="I232" s="3"/>
      <c r="J232" s="4"/>
      <c r="K232" s="4"/>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row>
    <row r="233" spans="1:84" s="1" customFormat="1">
      <c r="A233"/>
      <c r="D233" s="3"/>
      <c r="E233" s="3"/>
      <c r="F233" s="3"/>
      <c r="G233" s="3"/>
      <c r="H233" s="4"/>
      <c r="I233" s="3"/>
      <c r="J233" s="4"/>
      <c r="K233" s="4"/>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row>
    <row r="234" spans="1:84" s="1" customFormat="1">
      <c r="A234"/>
      <c r="D234" s="3"/>
      <c r="E234" s="3"/>
      <c r="F234" s="3"/>
      <c r="G234" s="3"/>
      <c r="H234" s="4"/>
      <c r="I234" s="3"/>
      <c r="J234" s="4"/>
      <c r="K234" s="4"/>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row>
    <row r="235" spans="1:84" s="1" customFormat="1">
      <c r="A235"/>
      <c r="D235" s="3"/>
      <c r="E235" s="3"/>
      <c r="F235" s="3"/>
      <c r="G235" s="3"/>
      <c r="H235" s="4"/>
      <c r="I235" s="3"/>
      <c r="J235" s="4"/>
      <c r="K235" s="4"/>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row>
    <row r="236" spans="1:84" s="1" customFormat="1">
      <c r="A236"/>
      <c r="D236" s="3"/>
      <c r="E236" s="3"/>
      <c r="F236" s="3"/>
      <c r="G236" s="3"/>
      <c r="H236" s="4"/>
      <c r="I236" s="3"/>
      <c r="J236" s="4"/>
      <c r="K236" s="4"/>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row>
    <row r="237" spans="1:84" s="1" customFormat="1">
      <c r="A237"/>
      <c r="D237" s="3"/>
      <c r="E237" s="3"/>
      <c r="F237" s="3"/>
      <c r="G237" s="3"/>
      <c r="H237" s="4"/>
      <c r="I237" s="3"/>
      <c r="J237" s="4"/>
      <c r="K237" s="4"/>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row>
    <row r="238" spans="1:84" s="1" customFormat="1">
      <c r="A238"/>
      <c r="D238" s="3"/>
      <c r="E238" s="3"/>
      <c r="F238" s="3"/>
      <c r="G238" s="3"/>
      <c r="H238" s="4"/>
      <c r="I238" s="3"/>
      <c r="J238" s="4"/>
      <c r="K238" s="4"/>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row>
    <row r="239" spans="1:84" s="1" customFormat="1">
      <c r="A239"/>
      <c r="D239" s="3"/>
      <c r="E239" s="3"/>
      <c r="F239" s="3"/>
      <c r="G239" s="3"/>
      <c r="H239" s="4"/>
      <c r="I239" s="3"/>
      <c r="J239" s="4"/>
      <c r="K239" s="4"/>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row>
    <row r="240" spans="1:84" s="1" customFormat="1">
      <c r="A240"/>
      <c r="D240" s="3"/>
      <c r="E240" s="3"/>
      <c r="F240" s="3"/>
      <c r="G240" s="3"/>
      <c r="H240" s="4"/>
      <c r="I240" s="3"/>
      <c r="J240" s="4"/>
      <c r="K240" s="4"/>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row>
    <row r="241" spans="1:84" s="1" customFormat="1">
      <c r="A241"/>
      <c r="D241" s="3"/>
      <c r="E241" s="3"/>
      <c r="F241" s="3"/>
      <c r="G241" s="3"/>
      <c r="H241" s="4"/>
      <c r="I241" s="3"/>
      <c r="J241" s="4"/>
      <c r="K241" s="4"/>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row>
    <row r="242" spans="1:84" s="1" customFormat="1">
      <c r="A242"/>
      <c r="D242" s="3"/>
      <c r="E242" s="3"/>
      <c r="F242" s="3"/>
      <c r="G242" s="3"/>
      <c r="H242" s="4"/>
      <c r="I242" s="3"/>
      <c r="J242" s="4"/>
      <c r="K242" s="4"/>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row>
    <row r="243" spans="1:84" s="1" customFormat="1">
      <c r="A243"/>
      <c r="D243" s="3"/>
      <c r="E243" s="3"/>
      <c r="F243" s="3"/>
      <c r="G243" s="3"/>
      <c r="H243" s="4"/>
      <c r="I243" s="3"/>
      <c r="J243" s="4"/>
      <c r="K243" s="4"/>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row>
    <row r="244" spans="1:84" s="1" customFormat="1">
      <c r="A244"/>
      <c r="D244" s="3"/>
      <c r="E244" s="3"/>
      <c r="F244" s="3"/>
      <c r="G244" s="3"/>
      <c r="H244" s="4"/>
      <c r="I244" s="3"/>
      <c r="J244" s="4"/>
      <c r="K244" s="4"/>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row>
    <row r="245" spans="1:84" s="1" customFormat="1">
      <c r="A245"/>
      <c r="D245" s="3"/>
      <c r="E245" s="3"/>
      <c r="F245" s="3"/>
      <c r="G245" s="3"/>
      <c r="H245" s="4"/>
      <c r="I245" s="3"/>
      <c r="J245" s="4"/>
      <c r="K245" s="4"/>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row>
    <row r="246" spans="1:84" s="1" customFormat="1">
      <c r="A246"/>
      <c r="D246" s="3"/>
      <c r="E246" s="3"/>
      <c r="F246" s="3"/>
      <c r="G246" s="3"/>
      <c r="H246" s="4"/>
      <c r="I246" s="3"/>
      <c r="J246" s="4"/>
      <c r="K246" s="4"/>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row>
    <row r="247" spans="1:84" s="1" customFormat="1">
      <c r="A247"/>
      <c r="D247" s="3"/>
      <c r="E247" s="3"/>
      <c r="F247" s="3"/>
      <c r="G247" s="3"/>
      <c r="H247" s="4"/>
      <c r="I247" s="3"/>
      <c r="J247" s="4"/>
      <c r="K247" s="4"/>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row>
    <row r="248" spans="1:84" s="1" customFormat="1">
      <c r="A248"/>
      <c r="D248" s="3"/>
      <c r="E248" s="3"/>
      <c r="F248" s="3"/>
      <c r="G248" s="3"/>
      <c r="H248" s="4"/>
      <c r="I248" s="3"/>
      <c r="J248" s="4"/>
      <c r="K248" s="4"/>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row>
    <row r="249" spans="1:84" s="1" customFormat="1">
      <c r="A249"/>
      <c r="D249" s="3"/>
      <c r="E249" s="3"/>
      <c r="F249" s="3"/>
      <c r="G249" s="3"/>
      <c r="H249" s="4"/>
      <c r="I249" s="3"/>
      <c r="J249" s="4"/>
      <c r="K249" s="4"/>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row>
    <row r="250" spans="1:84" s="1" customFormat="1">
      <c r="A250"/>
      <c r="D250" s="3"/>
      <c r="E250" s="3"/>
      <c r="F250" s="3"/>
      <c r="G250" s="3"/>
      <c r="H250" s="4"/>
      <c r="I250" s="3"/>
      <c r="J250" s="4"/>
      <c r="K250" s="4"/>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row>
    <row r="251" spans="1:84" s="1" customFormat="1">
      <c r="A251"/>
      <c r="D251" s="3"/>
      <c r="E251" s="3"/>
      <c r="F251" s="3"/>
      <c r="G251" s="3"/>
      <c r="H251" s="4"/>
      <c r="I251" s="3"/>
      <c r="J251" s="4"/>
      <c r="K251" s="4"/>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row>
    <row r="252" spans="1:84" s="1" customFormat="1">
      <c r="A252"/>
      <c r="D252" s="3"/>
      <c r="E252" s="3"/>
      <c r="F252" s="3"/>
      <c r="G252" s="3"/>
      <c r="H252" s="4"/>
      <c r="I252" s="3"/>
      <c r="J252" s="4"/>
      <c r="K252" s="4"/>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row>
    <row r="253" spans="1:84" s="1" customFormat="1">
      <c r="A253"/>
      <c r="D253" s="3"/>
      <c r="E253" s="3"/>
      <c r="F253" s="3"/>
      <c r="G253" s="3"/>
      <c r="H253" s="4"/>
      <c r="I253" s="3"/>
      <c r="J253" s="4"/>
      <c r="K253" s="4"/>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row>
    <row r="254" spans="1:84" s="1" customFormat="1">
      <c r="A254"/>
      <c r="D254" s="3"/>
      <c r="E254" s="3"/>
      <c r="F254" s="3"/>
      <c r="G254" s="3"/>
      <c r="H254" s="4"/>
      <c r="I254" s="3"/>
      <c r="J254" s="4"/>
      <c r="K254" s="4"/>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row>
    <row r="255" spans="1:84" s="1" customFormat="1">
      <c r="A255"/>
      <c r="D255" s="3"/>
      <c r="E255" s="3"/>
      <c r="F255" s="3"/>
      <c r="G255" s="3"/>
      <c r="H255" s="4"/>
      <c r="I255" s="3"/>
      <c r="J255" s="4"/>
      <c r="K255" s="4"/>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row>
    <row r="256" spans="1:84" s="1" customFormat="1">
      <c r="A256"/>
      <c r="D256" s="3"/>
      <c r="E256" s="3"/>
      <c r="F256" s="3"/>
      <c r="G256" s="3"/>
      <c r="H256" s="4"/>
      <c r="I256" s="3"/>
      <c r="J256" s="4"/>
      <c r="K256" s="4"/>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row>
    <row r="257" spans="1:84" s="1" customFormat="1">
      <c r="A257"/>
      <c r="D257" s="3"/>
      <c r="E257" s="3"/>
      <c r="F257" s="3"/>
      <c r="G257" s="3"/>
      <c r="H257" s="4"/>
      <c r="I257" s="3"/>
      <c r="J257" s="4"/>
      <c r="K257" s="4"/>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row>
    <row r="258" spans="1:84" s="1" customFormat="1">
      <c r="A258"/>
      <c r="D258" s="3"/>
      <c r="E258" s="3"/>
      <c r="F258" s="3"/>
      <c r="G258" s="3"/>
      <c r="H258" s="4"/>
      <c r="I258" s="3"/>
      <c r="J258" s="4"/>
      <c r="K258" s="4"/>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row>
    <row r="259" spans="1:84" s="1" customFormat="1">
      <c r="A259"/>
      <c r="D259" s="3"/>
      <c r="E259" s="3"/>
      <c r="F259" s="3"/>
      <c r="G259" s="3"/>
      <c r="H259" s="4"/>
      <c r="I259" s="3"/>
      <c r="J259" s="4"/>
      <c r="K259" s="4"/>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row>
    <row r="260" spans="1:84" s="1" customFormat="1">
      <c r="A260"/>
      <c r="D260" s="3"/>
      <c r="E260" s="3"/>
      <c r="F260" s="3"/>
      <c r="G260" s="3"/>
      <c r="H260" s="4"/>
      <c r="I260" s="3"/>
      <c r="J260" s="4"/>
      <c r="K260" s="4"/>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row>
    <row r="261" spans="1:84" s="1" customFormat="1">
      <c r="A261"/>
      <c r="D261" s="3"/>
      <c r="E261" s="3"/>
      <c r="F261" s="3"/>
      <c r="G261" s="3"/>
      <c r="H261" s="4"/>
      <c r="I261" s="3"/>
      <c r="J261" s="4"/>
      <c r="K261" s="4"/>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row>
    <row r="262" spans="1:84" s="1" customFormat="1">
      <c r="A262"/>
      <c r="D262" s="3"/>
      <c r="E262" s="3"/>
      <c r="F262" s="3"/>
      <c r="G262" s="3"/>
      <c r="H262" s="4"/>
      <c r="I262" s="3"/>
      <c r="J262" s="4"/>
      <c r="K262" s="4"/>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row>
    <row r="263" spans="1:84" s="1" customFormat="1">
      <c r="A263"/>
      <c r="D263" s="3"/>
      <c r="E263" s="3"/>
      <c r="F263" s="3"/>
      <c r="G263" s="3"/>
      <c r="H263" s="4"/>
      <c r="I263" s="3"/>
      <c r="J263" s="4"/>
      <c r="K263" s="4"/>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row>
    <row r="264" spans="1:84" s="1" customFormat="1">
      <c r="A264"/>
      <c r="D264" s="3"/>
      <c r="E264" s="3"/>
      <c r="F264" s="3"/>
      <c r="G264" s="3"/>
      <c r="H264" s="4"/>
      <c r="I264" s="3"/>
      <c r="J264" s="4"/>
      <c r="K264" s="4"/>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row>
    <row r="265" spans="1:84" s="1" customFormat="1">
      <c r="A265"/>
      <c r="D265" s="3"/>
      <c r="E265" s="3"/>
      <c r="F265" s="3"/>
      <c r="G265" s="3"/>
      <c r="H265" s="4"/>
      <c r="I265" s="3"/>
      <c r="J265" s="4"/>
      <c r="K265" s="4"/>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row>
    <row r="266" spans="1:84" s="1" customFormat="1">
      <c r="A266"/>
      <c r="D266" s="3"/>
      <c r="E266" s="3"/>
      <c r="F266" s="3"/>
      <c r="G266" s="3"/>
      <c r="H266" s="4"/>
      <c r="I266" s="3"/>
      <c r="J266" s="4"/>
      <c r="K266" s="4"/>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row>
    <row r="267" spans="1:84" s="1" customFormat="1">
      <c r="A267"/>
      <c r="D267" s="3"/>
      <c r="E267" s="3"/>
      <c r="F267" s="3"/>
      <c r="G267" s="3"/>
      <c r="H267" s="4"/>
      <c r="I267" s="3"/>
      <c r="J267" s="4"/>
      <c r="K267" s="4"/>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row>
    <row r="268" spans="1:84" s="1" customFormat="1">
      <c r="A268"/>
      <c r="D268" s="3"/>
      <c r="E268" s="3"/>
      <c r="F268" s="3"/>
      <c r="G268" s="3"/>
      <c r="H268" s="4"/>
      <c r="I268" s="3"/>
      <c r="J268" s="4"/>
      <c r="K268" s="4"/>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row>
    <row r="269" spans="1:84" s="1" customFormat="1">
      <c r="A269"/>
      <c r="D269" s="3"/>
      <c r="E269" s="3"/>
      <c r="F269" s="3"/>
      <c r="G269" s="3"/>
      <c r="H269" s="4"/>
      <c r="I269" s="3"/>
      <c r="J269" s="4"/>
      <c r="K269" s="4"/>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row>
    <row r="270" spans="1:84" s="1" customFormat="1">
      <c r="A270"/>
      <c r="D270" s="3"/>
      <c r="E270" s="3"/>
      <c r="F270" s="3"/>
      <c r="G270" s="3"/>
      <c r="H270" s="4"/>
      <c r="I270" s="3"/>
      <c r="J270" s="4"/>
      <c r="K270" s="4"/>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row>
    <row r="271" spans="1:84" s="1" customFormat="1">
      <c r="A271"/>
      <c r="D271" s="3"/>
      <c r="E271" s="3"/>
      <c r="F271" s="3"/>
      <c r="G271" s="3"/>
      <c r="H271" s="4"/>
      <c r="I271" s="3"/>
      <c r="J271" s="4"/>
      <c r="K271" s="4"/>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row>
    <row r="272" spans="1:84" s="1" customFormat="1">
      <c r="A272"/>
      <c r="D272" s="3"/>
      <c r="E272" s="3"/>
      <c r="F272" s="3"/>
      <c r="G272" s="3"/>
      <c r="H272" s="4"/>
      <c r="I272" s="3"/>
      <c r="J272" s="4"/>
      <c r="K272" s="4"/>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row>
    <row r="273" spans="1:84" s="1" customFormat="1">
      <c r="A273"/>
      <c r="D273" s="3"/>
      <c r="E273" s="3"/>
      <c r="F273" s="3"/>
      <c r="G273" s="3"/>
      <c r="H273" s="4"/>
      <c r="I273" s="3"/>
      <c r="J273" s="4"/>
      <c r="K273" s="4"/>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row>
    <row r="274" spans="1:84" s="1" customFormat="1">
      <c r="A274"/>
      <c r="D274" s="3"/>
      <c r="E274" s="3"/>
      <c r="F274" s="3"/>
      <c r="G274" s="3"/>
      <c r="H274" s="4"/>
      <c r="I274" s="3"/>
      <c r="J274" s="4"/>
      <c r="K274" s="4"/>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row>
    <row r="275" spans="1:84" s="1" customFormat="1">
      <c r="A275"/>
      <c r="D275" s="3"/>
      <c r="E275" s="3"/>
      <c r="F275" s="3"/>
      <c r="G275" s="3"/>
      <c r="H275" s="4"/>
      <c r="I275" s="3"/>
      <c r="J275" s="4"/>
      <c r="K275" s="4"/>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row>
    <row r="276" spans="1:84" s="1" customFormat="1">
      <c r="A276"/>
      <c r="D276" s="3"/>
      <c r="E276" s="3"/>
      <c r="F276" s="3"/>
      <c r="G276" s="3"/>
      <c r="H276" s="4"/>
      <c r="I276" s="3"/>
      <c r="J276" s="4"/>
      <c r="K276" s="4"/>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row>
    <row r="277" spans="1:84" s="1" customFormat="1">
      <c r="A277"/>
      <c r="D277" s="3"/>
      <c r="E277" s="3"/>
      <c r="F277" s="3"/>
      <c r="G277" s="3"/>
      <c r="H277" s="4"/>
      <c r="I277" s="3"/>
      <c r="J277" s="4"/>
      <c r="K277" s="4"/>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row>
    <row r="278" spans="1:84" s="1" customFormat="1">
      <c r="A278"/>
      <c r="D278" s="3"/>
      <c r="E278" s="3"/>
      <c r="F278" s="3"/>
      <c r="G278" s="3"/>
      <c r="H278" s="4"/>
      <c r="I278" s="3"/>
      <c r="J278" s="4"/>
      <c r="K278" s="4"/>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row>
    <row r="279" spans="1:84" s="1" customFormat="1">
      <c r="A279"/>
      <c r="D279" s="3"/>
      <c r="E279" s="3"/>
      <c r="F279" s="3"/>
      <c r="G279" s="3"/>
      <c r="H279" s="4"/>
      <c r="I279" s="3"/>
      <c r="J279" s="4"/>
      <c r="K279" s="4"/>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row>
    <row r="280" spans="1:84" s="1" customFormat="1">
      <c r="A280"/>
      <c r="D280" s="3"/>
      <c r="E280" s="3"/>
      <c r="F280" s="3"/>
      <c r="G280" s="3"/>
      <c r="H280" s="4"/>
      <c r="I280" s="3"/>
      <c r="J280" s="4"/>
      <c r="K280" s="4"/>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row>
    <row r="281" spans="1:84" s="1" customFormat="1">
      <c r="A281"/>
      <c r="D281" s="3"/>
      <c r="E281" s="3"/>
      <c r="F281" s="3"/>
      <c r="G281" s="3"/>
      <c r="H281" s="4"/>
      <c r="I281" s="3"/>
      <c r="J281" s="4"/>
      <c r="K281" s="4"/>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row>
    <row r="282" spans="1:84" s="1" customFormat="1">
      <c r="A282"/>
      <c r="D282" s="3"/>
      <c r="E282" s="3"/>
      <c r="F282" s="3"/>
      <c r="G282" s="3"/>
      <c r="H282" s="4"/>
      <c r="I282" s="3"/>
      <c r="J282" s="4"/>
      <c r="K282" s="4"/>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row>
    <row r="283" spans="1:84" s="1" customFormat="1">
      <c r="A283"/>
      <c r="D283" s="3"/>
      <c r="E283" s="3"/>
      <c r="F283" s="3"/>
      <c r="G283" s="3"/>
      <c r="H283" s="4"/>
      <c r="I283" s="3"/>
      <c r="J283" s="4"/>
      <c r="K283" s="4"/>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row>
    <row r="284" spans="1:84" s="1" customFormat="1">
      <c r="A284"/>
      <c r="D284" s="3"/>
      <c r="E284" s="3"/>
      <c r="F284" s="3"/>
      <c r="G284" s="3"/>
      <c r="H284" s="4"/>
      <c r="I284" s="3"/>
      <c r="J284" s="4"/>
      <c r="K284" s="4"/>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row>
    <row r="285" spans="1:84" s="1" customFormat="1">
      <c r="A285"/>
      <c r="D285" s="3"/>
      <c r="E285" s="3"/>
      <c r="F285" s="3"/>
      <c r="G285" s="3"/>
      <c r="H285" s="4"/>
      <c r="I285" s="3"/>
      <c r="J285" s="4"/>
      <c r="K285" s="4"/>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row>
    <row r="286" spans="1:84" s="1" customFormat="1">
      <c r="A286"/>
      <c r="D286" s="3"/>
      <c r="E286" s="3"/>
      <c r="F286" s="3"/>
      <c r="G286" s="3"/>
      <c r="H286" s="4"/>
      <c r="I286" s="3"/>
      <c r="J286" s="4"/>
      <c r="K286" s="4"/>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row>
    <row r="287" spans="1:84" s="1" customFormat="1">
      <c r="A287"/>
      <c r="D287" s="3"/>
      <c r="E287" s="3"/>
      <c r="F287" s="3"/>
      <c r="G287" s="3"/>
      <c r="H287" s="4"/>
      <c r="I287" s="3"/>
      <c r="J287" s="4"/>
      <c r="K287" s="4"/>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row>
    <row r="288" spans="1:84" s="1" customFormat="1">
      <c r="A288"/>
      <c r="D288" s="3"/>
      <c r="E288" s="3"/>
      <c r="F288" s="3"/>
      <c r="G288" s="3"/>
      <c r="H288" s="4"/>
      <c r="I288" s="3"/>
      <c r="J288" s="4"/>
      <c r="K288" s="4"/>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row>
    <row r="289" spans="1:84" s="1" customFormat="1">
      <c r="A289"/>
      <c r="D289" s="3"/>
      <c r="E289" s="3"/>
      <c r="F289" s="3"/>
      <c r="G289" s="3"/>
      <c r="H289" s="4"/>
      <c r="I289" s="3"/>
      <c r="J289" s="4"/>
      <c r="K289" s="4"/>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row>
    <row r="290" spans="1:84" s="1" customFormat="1">
      <c r="A290"/>
      <c r="D290" s="3"/>
      <c r="E290" s="3"/>
      <c r="F290" s="3"/>
      <c r="G290" s="3"/>
      <c r="H290" s="4"/>
      <c r="I290" s="3"/>
      <c r="J290" s="4"/>
      <c r="K290" s="4"/>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row>
    <row r="291" spans="1:84" s="1" customFormat="1">
      <c r="A291"/>
      <c r="D291" s="3"/>
      <c r="E291" s="3"/>
      <c r="F291" s="3"/>
      <c r="G291" s="3"/>
      <c r="H291" s="4"/>
      <c r="I291" s="3"/>
      <c r="J291" s="4"/>
      <c r="K291" s="4"/>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row>
    <row r="292" spans="1:84" s="1" customFormat="1">
      <c r="A292"/>
      <c r="D292" s="3"/>
      <c r="E292" s="3"/>
      <c r="F292" s="3"/>
      <c r="G292" s="3"/>
      <c r="H292" s="4"/>
      <c r="I292" s="3"/>
      <c r="J292" s="4"/>
      <c r="K292" s="4"/>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row>
    <row r="293" spans="1:84" s="1" customFormat="1">
      <c r="A293"/>
      <c r="D293" s="3"/>
      <c r="E293" s="3"/>
      <c r="F293" s="3"/>
      <c r="G293" s="3"/>
      <c r="H293" s="4"/>
      <c r="I293" s="3"/>
      <c r="J293" s="4"/>
      <c r="K293" s="4"/>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row>
    <row r="294" spans="1:84" s="1" customFormat="1">
      <c r="A294"/>
      <c r="D294" s="3"/>
      <c r="E294" s="3"/>
      <c r="F294" s="3"/>
      <c r="G294" s="3"/>
      <c r="H294" s="4"/>
      <c r="I294" s="3"/>
      <c r="J294" s="4"/>
      <c r="K294" s="4"/>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row>
    <row r="295" spans="1:84" s="1" customFormat="1">
      <c r="A295"/>
      <c r="D295" s="3"/>
      <c r="E295" s="3"/>
      <c r="F295" s="3"/>
      <c r="G295" s="3"/>
      <c r="H295" s="4"/>
      <c r="I295" s="3"/>
      <c r="J295" s="4"/>
      <c r="K295" s="4"/>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row>
    <row r="296" spans="1:84" s="1" customFormat="1">
      <c r="A296"/>
      <c r="D296" s="3"/>
      <c r="E296" s="3"/>
      <c r="F296" s="3"/>
      <c r="G296" s="3"/>
      <c r="H296" s="4"/>
      <c r="I296" s="3"/>
      <c r="J296" s="4"/>
      <c r="K296" s="4"/>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row>
    <row r="297" spans="1:84" s="1" customFormat="1">
      <c r="A297"/>
      <c r="D297" s="3"/>
      <c r="E297" s="3"/>
      <c r="F297" s="3"/>
      <c r="G297" s="3"/>
      <c r="H297" s="4"/>
      <c r="I297" s="3"/>
      <c r="J297" s="4"/>
      <c r="K297" s="4"/>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row>
    <row r="298" spans="1:84" s="1" customFormat="1">
      <c r="A298"/>
      <c r="D298" s="3"/>
      <c r="E298" s="3"/>
      <c r="F298" s="3"/>
      <c r="G298" s="3"/>
      <c r="H298" s="4"/>
      <c r="I298" s="3"/>
      <c r="J298" s="4"/>
      <c r="K298" s="4"/>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row>
    <row r="299" spans="1:84" s="1" customFormat="1">
      <c r="A299"/>
      <c r="D299" s="3"/>
      <c r="E299" s="3"/>
      <c r="F299" s="3"/>
      <c r="G299" s="3"/>
      <c r="H299" s="4"/>
      <c r="I299" s="3"/>
      <c r="J299" s="4"/>
      <c r="K299" s="4"/>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row>
    <row r="300" spans="1:84" s="1" customFormat="1">
      <c r="A300"/>
      <c r="D300" s="3"/>
      <c r="E300" s="3"/>
      <c r="F300" s="3"/>
      <c r="G300" s="3"/>
      <c r="H300" s="4"/>
      <c r="I300" s="3"/>
      <c r="J300" s="4"/>
      <c r="K300" s="4"/>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row>
    <row r="301" spans="1:84" s="1" customFormat="1">
      <c r="A301"/>
      <c r="D301" s="3"/>
      <c r="E301" s="3"/>
      <c r="F301" s="3"/>
      <c r="G301" s="3"/>
      <c r="H301" s="4"/>
      <c r="I301" s="3"/>
      <c r="J301" s="4"/>
      <c r="K301" s="4"/>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row>
    <row r="302" spans="1:84" s="1" customFormat="1">
      <c r="A302"/>
      <c r="D302" s="3"/>
      <c r="E302" s="3"/>
      <c r="F302" s="3"/>
      <c r="G302" s="3"/>
      <c r="H302" s="4"/>
      <c r="I302" s="3"/>
      <c r="J302" s="4"/>
      <c r="K302" s="4"/>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row>
    <row r="303" spans="1:84" s="1" customFormat="1">
      <c r="A303"/>
      <c r="D303" s="3"/>
      <c r="E303" s="3"/>
      <c r="F303" s="3"/>
      <c r="G303" s="3"/>
      <c r="H303" s="4"/>
      <c r="I303" s="3"/>
      <c r="J303" s="4"/>
      <c r="K303" s="4"/>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row>
    <row r="304" spans="1:84" s="1" customFormat="1">
      <c r="A304"/>
      <c r="D304" s="3"/>
      <c r="E304" s="3"/>
      <c r="F304" s="3"/>
      <c r="G304" s="3"/>
      <c r="H304" s="4"/>
      <c r="I304" s="3"/>
      <c r="J304" s="4"/>
      <c r="K304" s="4"/>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row>
    <row r="305" spans="1:84" s="1" customFormat="1">
      <c r="A305"/>
      <c r="D305" s="3"/>
      <c r="E305" s="3"/>
      <c r="F305" s="3"/>
      <c r="G305" s="3"/>
      <c r="H305" s="4"/>
      <c r="I305" s="3"/>
      <c r="J305" s="4"/>
      <c r="K305" s="4"/>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row>
    <row r="306" spans="1:84" s="1" customFormat="1">
      <c r="A306"/>
      <c r="D306" s="3"/>
      <c r="E306" s="3"/>
      <c r="F306" s="3"/>
      <c r="G306" s="3"/>
      <c r="H306" s="4"/>
      <c r="I306" s="3"/>
      <c r="J306" s="4"/>
      <c r="K306" s="4"/>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row>
    <row r="307" spans="1:84" s="1" customFormat="1">
      <c r="A307"/>
      <c r="D307" s="3"/>
      <c r="E307" s="3"/>
      <c r="F307" s="3"/>
      <c r="G307" s="3"/>
      <c r="H307" s="4"/>
      <c r="I307" s="3"/>
      <c r="J307" s="4"/>
      <c r="K307" s="4"/>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row>
    <row r="308" spans="1:84" s="1" customFormat="1">
      <c r="A308"/>
      <c r="D308" s="3"/>
      <c r="E308" s="3"/>
      <c r="F308" s="3"/>
      <c r="G308" s="3"/>
      <c r="H308" s="4"/>
      <c r="I308" s="3"/>
      <c r="J308" s="4"/>
      <c r="K308" s="4"/>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row>
    <row r="309" spans="1:84" s="1" customFormat="1">
      <c r="A309"/>
      <c r="D309" s="3"/>
      <c r="E309" s="3"/>
      <c r="F309" s="3"/>
      <c r="G309" s="3"/>
      <c r="H309" s="4"/>
      <c r="I309" s="3"/>
      <c r="J309" s="4"/>
      <c r="K309" s="4"/>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row>
    <row r="310" spans="1:84" s="1" customFormat="1">
      <c r="A310"/>
      <c r="D310" s="3"/>
      <c r="E310" s="3"/>
      <c r="F310" s="3"/>
      <c r="G310" s="3"/>
      <c r="H310" s="4"/>
      <c r="I310" s="3"/>
      <c r="J310" s="4"/>
      <c r="K310" s="4"/>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row>
    <row r="311" spans="1:84" s="1" customFormat="1">
      <c r="A311"/>
      <c r="D311" s="3"/>
      <c r="E311" s="3"/>
      <c r="F311" s="3"/>
      <c r="G311" s="3"/>
      <c r="H311" s="4"/>
      <c r="I311" s="3"/>
      <c r="J311" s="4"/>
      <c r="K311" s="4"/>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row>
    <row r="312" spans="1:84" s="1" customFormat="1">
      <c r="A312"/>
      <c r="D312" s="3"/>
      <c r="E312" s="3"/>
      <c r="F312" s="3"/>
      <c r="G312" s="3"/>
      <c r="H312" s="4"/>
      <c r="I312" s="3"/>
      <c r="J312" s="4"/>
      <c r="K312" s="4"/>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row>
    <row r="313" spans="1:84" s="1" customFormat="1">
      <c r="A313"/>
      <c r="D313" s="3"/>
      <c r="E313" s="3"/>
      <c r="F313" s="3"/>
      <c r="G313" s="3"/>
      <c r="H313" s="4"/>
      <c r="I313" s="3"/>
      <c r="J313" s="4"/>
      <c r="K313" s="4"/>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row>
    <row r="314" spans="1:84" s="1" customFormat="1">
      <c r="A314"/>
      <c r="D314" s="3"/>
      <c r="E314" s="3"/>
      <c r="F314" s="3"/>
      <c r="G314" s="3"/>
      <c r="H314" s="4"/>
      <c r="I314" s="3"/>
      <c r="J314" s="4"/>
      <c r="K314" s="4"/>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row>
    <row r="315" spans="1:84" s="1" customFormat="1">
      <c r="A315"/>
      <c r="D315" s="3"/>
      <c r="E315" s="3"/>
      <c r="F315" s="3"/>
      <c r="G315" s="3"/>
      <c r="H315" s="4"/>
      <c r="I315" s="3"/>
      <c r="J315" s="4"/>
      <c r="K315" s="4"/>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row>
    <row r="316" spans="1:84" s="1" customFormat="1">
      <c r="A316"/>
      <c r="D316" s="3"/>
      <c r="E316" s="3"/>
      <c r="F316" s="3"/>
      <c r="G316" s="3"/>
      <c r="H316" s="4"/>
      <c r="I316" s="3"/>
      <c r="J316" s="4"/>
      <c r="K316" s="4"/>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row>
    <row r="317" spans="1:84" s="1" customFormat="1">
      <c r="A317"/>
      <c r="D317" s="3"/>
      <c r="E317" s="3"/>
      <c r="F317" s="3"/>
      <c r="G317" s="3"/>
      <c r="H317" s="4"/>
      <c r="I317" s="3"/>
      <c r="J317" s="4"/>
      <c r="K317" s="4"/>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row>
    <row r="318" spans="1:84" s="1" customFormat="1">
      <c r="A318"/>
      <c r="D318" s="3"/>
      <c r="E318" s="3"/>
      <c r="F318" s="3"/>
      <c r="G318" s="3"/>
      <c r="H318" s="4"/>
      <c r="I318" s="3"/>
      <c r="J318" s="4"/>
      <c r="K318" s="4"/>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row>
    <row r="319" spans="1:84" s="1" customFormat="1">
      <c r="A319"/>
      <c r="D319" s="3"/>
      <c r="E319" s="3"/>
      <c r="F319" s="3"/>
      <c r="G319" s="3"/>
      <c r="H319" s="4"/>
      <c r="I319" s="3"/>
      <c r="J319" s="4"/>
      <c r="K319" s="4"/>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row>
    <row r="320" spans="1:84" s="1" customFormat="1">
      <c r="A320"/>
      <c r="D320" s="3"/>
      <c r="E320" s="3"/>
      <c r="F320" s="3"/>
      <c r="G320" s="3"/>
      <c r="H320" s="4"/>
      <c r="I320" s="3"/>
      <c r="J320" s="4"/>
      <c r="K320" s="4"/>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row>
    <row r="321" spans="1:84" s="1" customFormat="1">
      <c r="A321"/>
      <c r="D321" s="3"/>
      <c r="E321" s="3"/>
      <c r="F321" s="3"/>
      <c r="G321" s="3"/>
      <c r="H321" s="4"/>
      <c r="I321" s="3"/>
      <c r="J321" s="4"/>
      <c r="K321" s="4"/>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row>
    <row r="322" spans="1:84" s="1" customFormat="1">
      <c r="A322"/>
      <c r="D322" s="3"/>
      <c r="E322" s="3"/>
      <c r="F322" s="3"/>
      <c r="G322" s="3"/>
      <c r="H322" s="4"/>
      <c r="I322" s="3"/>
      <c r="J322" s="4"/>
      <c r="K322" s="4"/>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row>
    <row r="323" spans="1:84" s="1" customFormat="1">
      <c r="A323"/>
      <c r="D323" s="3"/>
      <c r="E323" s="3"/>
      <c r="F323" s="3"/>
      <c r="G323" s="3"/>
      <c r="H323" s="4"/>
      <c r="I323" s="3"/>
      <c r="J323" s="4"/>
      <c r="K323" s="4"/>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row>
    <row r="324" spans="1:84" s="1" customFormat="1">
      <c r="A324"/>
      <c r="D324" s="3"/>
      <c r="E324" s="3"/>
      <c r="F324" s="3"/>
      <c r="G324" s="3"/>
      <c r="H324" s="4"/>
      <c r="I324" s="3"/>
      <c r="J324" s="4"/>
      <c r="K324" s="4"/>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row>
    <row r="325" spans="1:84" s="1" customFormat="1">
      <c r="A325"/>
      <c r="D325" s="3"/>
      <c r="E325" s="3"/>
      <c r="F325" s="3"/>
      <c r="G325" s="3"/>
      <c r="H325" s="4"/>
      <c r="I325" s="3"/>
      <c r="J325" s="4"/>
      <c r="K325" s="4"/>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row>
    <row r="326" spans="1:84" s="1" customFormat="1">
      <c r="A326"/>
      <c r="D326" s="3"/>
      <c r="E326" s="3"/>
      <c r="F326" s="3"/>
      <c r="G326" s="3"/>
      <c r="H326" s="4"/>
      <c r="I326" s="3"/>
      <c r="J326" s="4"/>
      <c r="K326" s="4"/>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row>
    <row r="327" spans="1:84" s="1" customFormat="1">
      <c r="A327"/>
      <c r="D327" s="3"/>
      <c r="E327" s="3"/>
      <c r="F327" s="3"/>
      <c r="G327" s="3"/>
      <c r="H327" s="4"/>
      <c r="I327" s="3"/>
      <c r="J327" s="4"/>
      <c r="K327" s="4"/>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row>
    <row r="328" spans="1:84" s="1" customFormat="1">
      <c r="A328"/>
      <c r="D328" s="3"/>
      <c r="E328" s="3"/>
      <c r="F328" s="3"/>
      <c r="G328" s="3"/>
      <c r="H328" s="4"/>
      <c r="I328" s="3"/>
      <c r="J328" s="4"/>
      <c r="K328" s="4"/>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row>
    <row r="329" spans="1:84" s="1" customFormat="1">
      <c r="A329"/>
      <c r="D329" s="3"/>
      <c r="E329" s="3"/>
      <c r="F329" s="3"/>
      <c r="G329" s="3"/>
      <c r="H329" s="4"/>
      <c r="I329" s="3"/>
      <c r="J329" s="4"/>
      <c r="K329" s="4"/>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row>
    <row r="330" spans="1:84" s="1" customFormat="1">
      <c r="A330"/>
      <c r="D330" s="3"/>
      <c r="E330" s="3"/>
      <c r="F330" s="3"/>
      <c r="G330" s="3"/>
      <c r="H330" s="4"/>
      <c r="I330" s="3"/>
      <c r="J330" s="4"/>
      <c r="K330" s="4"/>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row>
    <row r="331" spans="1:84" s="1" customFormat="1">
      <c r="A331"/>
      <c r="D331" s="3"/>
      <c r="E331" s="3"/>
      <c r="F331" s="3"/>
      <c r="G331" s="3"/>
      <c r="H331" s="4"/>
      <c r="I331" s="3"/>
      <c r="J331" s="4"/>
      <c r="K331" s="4"/>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row>
    <row r="332" spans="1:84" s="1" customFormat="1">
      <c r="A332"/>
      <c r="D332" s="3"/>
      <c r="E332" s="3"/>
      <c r="F332" s="3"/>
      <c r="G332" s="3"/>
      <c r="H332" s="4"/>
      <c r="I332" s="3"/>
      <c r="J332" s="4"/>
      <c r="K332" s="4"/>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row>
    <row r="333" spans="1:84" s="1" customFormat="1">
      <c r="A333"/>
      <c r="D333" s="3"/>
      <c r="E333" s="3"/>
      <c r="F333" s="3"/>
      <c r="G333" s="3"/>
      <c r="H333" s="4"/>
      <c r="I333" s="3"/>
      <c r="J333" s="4"/>
      <c r="K333" s="4"/>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row>
    <row r="334" spans="1:84" s="1" customFormat="1">
      <c r="A334"/>
      <c r="D334" s="3"/>
      <c r="E334" s="3"/>
      <c r="F334" s="3"/>
      <c r="G334" s="3"/>
      <c r="H334" s="4"/>
      <c r="I334" s="3"/>
      <c r="J334" s="4"/>
      <c r="K334" s="4"/>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row>
    <row r="335" spans="1:84" s="1" customFormat="1">
      <c r="A335"/>
      <c r="D335" s="3"/>
      <c r="E335" s="3"/>
      <c r="F335" s="3"/>
      <c r="G335" s="3"/>
      <c r="H335" s="4"/>
      <c r="I335" s="3"/>
      <c r="J335" s="4"/>
      <c r="K335" s="4"/>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row>
    <row r="336" spans="1:84" s="1" customFormat="1">
      <c r="A336"/>
      <c r="D336" s="3"/>
      <c r="E336" s="3"/>
      <c r="F336" s="3"/>
      <c r="G336" s="3"/>
      <c r="H336" s="4"/>
      <c r="I336" s="3"/>
      <c r="J336" s="4"/>
      <c r="K336" s="4"/>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row>
    <row r="337" spans="1:84" s="1" customFormat="1">
      <c r="A337"/>
      <c r="D337" s="3"/>
      <c r="E337" s="3"/>
      <c r="F337" s="3"/>
      <c r="G337" s="3"/>
      <c r="H337" s="4"/>
      <c r="I337" s="3"/>
      <c r="J337" s="4"/>
      <c r="K337" s="4"/>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row>
    <row r="338" spans="1:84" s="1" customFormat="1">
      <c r="A338"/>
      <c r="D338" s="3"/>
      <c r="E338" s="3"/>
      <c r="F338" s="3"/>
      <c r="G338" s="3"/>
      <c r="H338" s="4"/>
      <c r="I338" s="3"/>
      <c r="J338" s="4"/>
      <c r="K338" s="4"/>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row>
    <row r="339" spans="1:84" s="1" customFormat="1">
      <c r="A339"/>
      <c r="D339" s="3"/>
      <c r="E339" s="3"/>
      <c r="F339" s="3"/>
      <c r="G339" s="3"/>
      <c r="H339" s="4"/>
      <c r="I339" s="3"/>
      <c r="J339" s="4"/>
      <c r="K339" s="4"/>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row>
    <row r="340" spans="1:84" s="1" customFormat="1">
      <c r="A340"/>
      <c r="D340" s="3"/>
      <c r="E340" s="3"/>
      <c r="F340" s="3"/>
      <c r="G340" s="3"/>
      <c r="H340" s="4"/>
      <c r="I340" s="3"/>
      <c r="J340" s="4"/>
      <c r="K340" s="4"/>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row>
    <row r="341" spans="1:84" s="1" customFormat="1">
      <c r="A341"/>
      <c r="D341" s="3"/>
      <c r="E341" s="3"/>
      <c r="F341" s="3"/>
      <c r="G341" s="3"/>
      <c r="H341" s="4"/>
      <c r="I341" s="3"/>
      <c r="J341" s="4"/>
      <c r="K341" s="4"/>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row>
    <row r="342" spans="1:84" s="1" customFormat="1">
      <c r="A342"/>
      <c r="D342" s="3"/>
      <c r="E342" s="3"/>
      <c r="F342" s="3"/>
      <c r="G342" s="3"/>
      <c r="H342" s="4"/>
      <c r="I342" s="3"/>
      <c r="J342" s="4"/>
      <c r="K342" s="4"/>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row>
    <row r="343" spans="1:84" s="1" customFormat="1">
      <c r="A343"/>
      <c r="D343" s="3"/>
      <c r="E343" s="3"/>
      <c r="F343" s="3"/>
      <c r="G343" s="3"/>
      <c r="H343" s="4"/>
      <c r="I343" s="3"/>
      <c r="J343" s="4"/>
      <c r="K343" s="4"/>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row>
    <row r="344" spans="1:84" s="1" customFormat="1">
      <c r="A344"/>
      <c r="D344" s="3"/>
      <c r="E344" s="3"/>
      <c r="F344" s="3"/>
      <c r="G344" s="3"/>
      <c r="H344" s="4"/>
      <c r="I344" s="3"/>
      <c r="J344" s="4"/>
      <c r="K344" s="4"/>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row>
    <row r="345" spans="1:84" s="1" customFormat="1">
      <c r="A345"/>
      <c r="D345" s="3"/>
      <c r="E345" s="3"/>
      <c r="F345" s="3"/>
      <c r="G345" s="3"/>
      <c r="H345" s="4"/>
      <c r="I345" s="3"/>
      <c r="J345" s="4"/>
      <c r="K345" s="4"/>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row>
    <row r="346" spans="1:84" s="1" customFormat="1">
      <c r="A346"/>
      <c r="D346" s="3"/>
      <c r="E346" s="3"/>
      <c r="F346" s="3"/>
      <c r="G346" s="3"/>
      <c r="H346" s="4"/>
      <c r="I346" s="3"/>
      <c r="J346" s="4"/>
      <c r="K346" s="4"/>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row>
    <row r="347" spans="1:84" s="1" customFormat="1">
      <c r="A347"/>
      <c r="D347" s="3"/>
      <c r="E347" s="3"/>
      <c r="F347" s="3"/>
      <c r="G347" s="3"/>
      <c r="H347" s="4"/>
      <c r="I347" s="3"/>
      <c r="J347" s="4"/>
      <c r="K347" s="4"/>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row>
    <row r="348" spans="1:84" s="1" customFormat="1">
      <c r="A348"/>
      <c r="D348" s="3"/>
      <c r="E348" s="3"/>
      <c r="F348" s="3"/>
      <c r="G348" s="3"/>
      <c r="H348" s="4"/>
      <c r="I348" s="3"/>
      <c r="J348" s="4"/>
      <c r="K348" s="4"/>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row>
    <row r="349" spans="1:84" s="1" customFormat="1">
      <c r="A349"/>
      <c r="D349" s="3"/>
      <c r="E349" s="3"/>
      <c r="F349" s="3"/>
      <c r="G349" s="3"/>
      <c r="H349" s="4"/>
      <c r="I349" s="3"/>
      <c r="J349" s="4"/>
      <c r="K349" s="4"/>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row>
    <row r="350" spans="1:84" s="1" customFormat="1">
      <c r="A350"/>
      <c r="D350" s="3"/>
      <c r="E350" s="3"/>
      <c r="F350" s="3"/>
      <c r="G350" s="3"/>
      <c r="H350" s="4"/>
      <c r="I350" s="3"/>
      <c r="J350" s="4"/>
      <c r="K350" s="4"/>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row>
    <row r="351" spans="1:84" s="1" customFormat="1">
      <c r="A351"/>
      <c r="D351" s="3"/>
      <c r="E351" s="3"/>
      <c r="F351" s="3"/>
      <c r="G351" s="3"/>
      <c r="H351" s="4"/>
      <c r="I351" s="3"/>
      <c r="J351" s="4"/>
      <c r="K351" s="4"/>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row>
    <row r="352" spans="1:84" s="1" customFormat="1">
      <c r="A352"/>
      <c r="D352" s="3"/>
      <c r="E352" s="3"/>
      <c r="F352" s="3"/>
      <c r="G352" s="3"/>
      <c r="H352" s="4"/>
      <c r="I352" s="3"/>
      <c r="J352" s="4"/>
      <c r="K352" s="4"/>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row>
    <row r="353" spans="1:84" s="1" customFormat="1">
      <c r="A353"/>
      <c r="D353" s="3"/>
      <c r="E353" s="3"/>
      <c r="F353" s="3"/>
      <c r="G353" s="3"/>
      <c r="H353" s="4"/>
      <c r="I353" s="3"/>
      <c r="J353" s="4"/>
      <c r="K353" s="4"/>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row>
    <row r="354" spans="1:84" s="1" customFormat="1">
      <c r="A354"/>
      <c r="D354" s="3"/>
      <c r="E354" s="3"/>
      <c r="F354" s="3"/>
      <c r="G354" s="3"/>
      <c r="H354" s="4"/>
      <c r="I354" s="3"/>
      <c r="J354" s="4"/>
      <c r="K354" s="4"/>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row>
    <row r="355" spans="1:84" s="1" customFormat="1">
      <c r="A355"/>
      <c r="D355" s="3"/>
      <c r="E355" s="3"/>
      <c r="F355" s="3"/>
      <c r="G355" s="3"/>
      <c r="H355" s="4"/>
      <c r="I355" s="3"/>
      <c r="J355" s="4"/>
      <c r="K355" s="4"/>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row>
    <row r="356" spans="1:84" s="1" customFormat="1">
      <c r="A356"/>
      <c r="D356" s="3"/>
      <c r="E356" s="3"/>
      <c r="F356" s="3"/>
      <c r="G356" s="3"/>
      <c r="H356" s="4"/>
      <c r="I356" s="3"/>
      <c r="J356" s="4"/>
      <c r="K356" s="4"/>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row>
    <row r="357" spans="1:84" s="1" customFormat="1">
      <c r="A357"/>
      <c r="D357" s="3"/>
      <c r="E357" s="3"/>
      <c r="F357" s="3"/>
      <c r="G357" s="3"/>
      <c r="H357" s="4"/>
      <c r="I357" s="3"/>
      <c r="J357" s="4"/>
      <c r="K357" s="4"/>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row>
    <row r="358" spans="1:84" s="1" customFormat="1">
      <c r="A358"/>
      <c r="D358" s="3"/>
      <c r="E358" s="3"/>
      <c r="F358" s="3"/>
      <c r="G358" s="3"/>
      <c r="H358" s="4"/>
      <c r="I358" s="3"/>
      <c r="J358" s="4"/>
      <c r="K358" s="4"/>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row>
    <row r="359" spans="1:84" s="1" customFormat="1">
      <c r="A359"/>
      <c r="D359" s="3"/>
      <c r="E359" s="3"/>
      <c r="F359" s="3"/>
      <c r="G359" s="3"/>
      <c r="H359" s="4"/>
      <c r="I359" s="3"/>
      <c r="J359" s="4"/>
      <c r="K359" s="4"/>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row>
    <row r="360" spans="1:84" s="1" customFormat="1">
      <c r="A360"/>
      <c r="D360" s="3"/>
      <c r="E360" s="3"/>
      <c r="F360" s="3"/>
      <c r="G360" s="3"/>
      <c r="H360" s="4"/>
      <c r="I360" s="3"/>
      <c r="J360" s="4"/>
      <c r="K360" s="4"/>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row>
    <row r="361" spans="1:84" s="1" customFormat="1">
      <c r="A361"/>
      <c r="D361" s="3"/>
      <c r="E361" s="3"/>
      <c r="F361" s="3"/>
      <c r="G361" s="3"/>
      <c r="H361" s="4"/>
      <c r="I361" s="3"/>
      <c r="J361" s="4"/>
      <c r="K361" s="4"/>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row>
    <row r="362" spans="1:84" s="1" customFormat="1">
      <c r="A362"/>
      <c r="D362" s="3"/>
      <c r="E362" s="3"/>
      <c r="F362" s="3"/>
      <c r="G362" s="3"/>
      <c r="H362" s="4"/>
      <c r="I362" s="3"/>
      <c r="J362" s="4"/>
      <c r="K362" s="4"/>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row>
    <row r="363" spans="1:84" s="1" customFormat="1">
      <c r="A363"/>
      <c r="D363" s="3"/>
      <c r="E363" s="3"/>
      <c r="F363" s="3"/>
      <c r="G363" s="3"/>
      <c r="H363" s="4"/>
      <c r="I363" s="3"/>
      <c r="J363" s="4"/>
      <c r="K363" s="4"/>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row>
    <row r="364" spans="1:84" s="1" customFormat="1">
      <c r="A364"/>
      <c r="D364" s="3"/>
      <c r="E364" s="3"/>
      <c r="F364" s="3"/>
      <c r="G364" s="3"/>
      <c r="H364" s="4"/>
      <c r="I364" s="3"/>
      <c r="J364" s="4"/>
      <c r="K364" s="4"/>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row>
    <row r="365" spans="1:84" s="1" customFormat="1">
      <c r="A365"/>
      <c r="D365" s="3"/>
      <c r="E365" s="3"/>
      <c r="F365" s="3"/>
      <c r="G365" s="3"/>
      <c r="H365" s="4"/>
      <c r="I365" s="3"/>
      <c r="J365" s="4"/>
      <c r="K365" s="4"/>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row>
    <row r="366" spans="1:84" s="1" customFormat="1">
      <c r="A366"/>
      <c r="D366" s="3"/>
      <c r="E366" s="3"/>
      <c r="F366" s="3"/>
      <c r="G366" s="3"/>
      <c r="H366" s="4"/>
      <c r="I366" s="3"/>
      <c r="J366" s="4"/>
      <c r="K366" s="4"/>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row>
    <row r="367" spans="1:84" s="1" customFormat="1">
      <c r="A367"/>
      <c r="D367" s="3"/>
      <c r="E367" s="3"/>
      <c r="F367" s="3"/>
      <c r="G367" s="3"/>
      <c r="H367" s="4"/>
      <c r="I367" s="3"/>
      <c r="J367" s="4"/>
      <c r="K367" s="4"/>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row>
    <row r="368" spans="1:84" s="1" customFormat="1">
      <c r="A368"/>
      <c r="D368" s="3"/>
      <c r="E368" s="3"/>
      <c r="F368" s="3"/>
      <c r="G368" s="3"/>
      <c r="H368" s="4"/>
      <c r="I368" s="3"/>
      <c r="J368" s="4"/>
      <c r="K368" s="4"/>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row>
    <row r="369" spans="1:84" s="1" customFormat="1">
      <c r="A369"/>
      <c r="D369" s="3"/>
      <c r="E369" s="3"/>
      <c r="F369" s="3"/>
      <c r="G369" s="3"/>
      <c r="H369" s="4"/>
      <c r="I369" s="3"/>
      <c r="J369" s="4"/>
      <c r="K369" s="4"/>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row>
    <row r="370" spans="1:84" s="1" customFormat="1">
      <c r="A370"/>
      <c r="D370" s="3"/>
      <c r="E370" s="3"/>
      <c r="F370" s="3"/>
      <c r="G370" s="3"/>
      <c r="H370" s="4"/>
      <c r="I370" s="3"/>
      <c r="J370" s="4"/>
      <c r="K370" s="4"/>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row>
    <row r="371" spans="1:84" s="1" customFormat="1">
      <c r="A371"/>
      <c r="D371" s="3"/>
      <c r="E371" s="3"/>
      <c r="F371" s="3"/>
      <c r="G371" s="3"/>
      <c r="H371" s="4"/>
      <c r="I371" s="3"/>
      <c r="J371" s="4"/>
      <c r="K371" s="4"/>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row>
    <row r="372" spans="1:84" s="1" customFormat="1">
      <c r="A372"/>
      <c r="D372" s="3"/>
      <c r="E372" s="3"/>
      <c r="F372" s="3"/>
      <c r="G372" s="3"/>
      <c r="H372" s="4"/>
      <c r="I372" s="3"/>
      <c r="J372" s="4"/>
      <c r="K372" s="4"/>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row>
    <row r="373" spans="1:84" s="1" customFormat="1">
      <c r="A373"/>
      <c r="D373" s="3"/>
      <c r="E373" s="3"/>
      <c r="F373" s="3"/>
      <c r="G373" s="3"/>
      <c r="H373" s="4"/>
      <c r="I373" s="3"/>
      <c r="J373" s="4"/>
      <c r="K373" s="4"/>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row>
    <row r="374" spans="1:84" s="1" customFormat="1">
      <c r="A374"/>
      <c r="D374" s="3"/>
      <c r="E374" s="3"/>
      <c r="F374" s="3"/>
      <c r="G374" s="3"/>
      <c r="H374" s="4"/>
      <c r="I374" s="3"/>
      <c r="J374" s="4"/>
      <c r="K374" s="4"/>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row>
    <row r="375" spans="1:84" s="1" customFormat="1">
      <c r="A375"/>
      <c r="D375" s="3"/>
      <c r="E375" s="3"/>
      <c r="F375" s="3"/>
      <c r="G375" s="3"/>
      <c r="H375" s="4"/>
      <c r="I375" s="3"/>
      <c r="J375" s="4"/>
      <c r="K375" s="4"/>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row>
    <row r="376" spans="1:84" s="1" customFormat="1">
      <c r="A376"/>
      <c r="D376" s="3"/>
      <c r="E376" s="3"/>
      <c r="F376" s="3"/>
      <c r="G376" s="3"/>
      <c r="H376" s="4"/>
      <c r="I376" s="3"/>
      <c r="J376" s="4"/>
      <c r="K376" s="4"/>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row>
    <row r="377" spans="1:84" s="1" customFormat="1">
      <c r="A377"/>
      <c r="D377" s="3"/>
      <c r="E377" s="3"/>
      <c r="F377" s="3"/>
      <c r="G377" s="3"/>
      <c r="H377" s="4"/>
      <c r="I377" s="3"/>
      <c r="J377" s="4"/>
      <c r="K377" s="4"/>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row>
    <row r="378" spans="1:84" s="1" customFormat="1">
      <c r="A378"/>
      <c r="D378" s="3"/>
      <c r="E378" s="3"/>
      <c r="F378" s="3"/>
      <c r="G378" s="3"/>
      <c r="H378" s="4"/>
      <c r="I378" s="3"/>
      <c r="J378" s="4"/>
      <c r="K378" s="4"/>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row>
    <row r="379" spans="1:84" s="1" customFormat="1">
      <c r="A379"/>
      <c r="D379" s="3"/>
      <c r="E379" s="3"/>
      <c r="F379" s="3"/>
      <c r="G379" s="3"/>
      <c r="H379" s="4"/>
      <c r="I379" s="3"/>
      <c r="J379" s="4"/>
      <c r="K379" s="4"/>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row>
    <row r="380" spans="1:84" s="1" customFormat="1">
      <c r="A380"/>
      <c r="D380" s="3"/>
      <c r="E380" s="3"/>
      <c r="F380" s="3"/>
      <c r="G380" s="3"/>
      <c r="H380" s="4"/>
      <c r="I380" s="3"/>
      <c r="J380" s="4"/>
      <c r="K380" s="4"/>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row>
    <row r="381" spans="1:84" s="1" customFormat="1">
      <c r="A381"/>
      <c r="D381" s="3"/>
      <c r="E381" s="3"/>
      <c r="F381" s="3"/>
      <c r="G381" s="3"/>
      <c r="H381" s="4"/>
      <c r="I381" s="3"/>
      <c r="J381" s="4"/>
      <c r="K381" s="4"/>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row>
    <row r="382" spans="1:84" s="1" customFormat="1">
      <c r="A382"/>
      <c r="D382" s="3"/>
      <c r="E382" s="3"/>
      <c r="F382" s="3"/>
      <c r="G382" s="3"/>
      <c r="H382" s="4"/>
      <c r="I382" s="3"/>
      <c r="J382" s="4"/>
      <c r="K382" s="4"/>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row>
    <row r="383" spans="1:84" s="1" customFormat="1">
      <c r="A383"/>
      <c r="D383" s="3"/>
      <c r="E383" s="3"/>
      <c r="F383" s="3"/>
      <c r="G383" s="3"/>
      <c r="H383" s="4"/>
      <c r="I383" s="3"/>
      <c r="J383" s="4"/>
      <c r="K383" s="4"/>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row>
    <row r="384" spans="1:84" s="1" customFormat="1">
      <c r="A384"/>
      <c r="D384" s="3"/>
      <c r="E384" s="3"/>
      <c r="F384" s="3"/>
      <c r="G384" s="3"/>
      <c r="H384" s="4"/>
      <c r="I384" s="3"/>
      <c r="J384" s="4"/>
      <c r="K384" s="4"/>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row>
    <row r="385" spans="1:84" s="1" customFormat="1">
      <c r="A385"/>
      <c r="D385" s="3"/>
      <c r="E385" s="3"/>
      <c r="F385" s="3"/>
      <c r="G385" s="3"/>
      <c r="H385" s="4"/>
      <c r="I385" s="3"/>
      <c r="J385" s="4"/>
      <c r="K385" s="4"/>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row>
    <row r="386" spans="1:84" s="1" customFormat="1">
      <c r="A386"/>
      <c r="D386" s="3"/>
      <c r="E386" s="3"/>
      <c r="F386" s="3"/>
      <c r="G386" s="3"/>
      <c r="H386" s="4"/>
      <c r="I386" s="3"/>
      <c r="J386" s="4"/>
      <c r="K386" s="4"/>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row>
    <row r="387" spans="1:84" s="1" customFormat="1">
      <c r="A387"/>
      <c r="D387" s="3"/>
      <c r="E387" s="3"/>
      <c r="F387" s="3"/>
      <c r="G387" s="3"/>
      <c r="H387" s="4"/>
      <c r="I387" s="3"/>
      <c r="J387" s="4"/>
      <c r="K387" s="4"/>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row>
    <row r="388" spans="1:84" s="1" customFormat="1">
      <c r="A388"/>
      <c r="D388" s="3"/>
      <c r="E388" s="3"/>
      <c r="F388" s="3"/>
      <c r="G388" s="3"/>
      <c r="H388" s="4"/>
      <c r="I388" s="3"/>
      <c r="J388" s="4"/>
      <c r="K388" s="4"/>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row>
    <row r="389" spans="1:84" s="1" customFormat="1">
      <c r="A389"/>
      <c r="D389" s="3"/>
      <c r="E389" s="3"/>
      <c r="F389" s="3"/>
      <c r="G389" s="3"/>
      <c r="H389" s="4"/>
      <c r="I389" s="3"/>
      <c r="J389" s="4"/>
      <c r="K389" s="4"/>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row>
  </sheetData>
  <sheetCalcPr fullCalcOnLoad="1"/>
  <phoneticPr fontId="11" type="noConversion"/>
  <hyperlinks>
    <hyperlink ref="F20" r:id="rId1" display="https://go.cco.io/proposal500WZ5R"/>
  </hyperlinks>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workbookViewId="0"/>
  </sheetViews>
  <sheetFormatPr baseColWidth="10" defaultColWidth="8.83203125" defaultRowHeight="12"/>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topLeftCell="A4" workbookViewId="0">
      <selection activeCell="O10" sqref="O10"/>
    </sheetView>
  </sheetViews>
  <sheetFormatPr baseColWidth="10" defaultColWidth="8.83203125" defaultRowHeight="12"/>
  <cols>
    <col min="2" max="2" width="20.6640625" customWidth="1"/>
  </cols>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2:I34"/>
  <sheetViews>
    <sheetView workbookViewId="0">
      <selection activeCell="K7" sqref="K7"/>
    </sheetView>
  </sheetViews>
  <sheetFormatPr baseColWidth="10" defaultColWidth="8.83203125" defaultRowHeight="12"/>
  <cols>
    <col min="3" max="3" width="67.5" customWidth="1"/>
    <col min="4" max="4" width="54.33203125" bestFit="1" customWidth="1"/>
    <col min="5" max="5" width="19" bestFit="1" customWidth="1"/>
    <col min="6" max="6" width="10.1640625" bestFit="1" customWidth="1"/>
    <col min="9" max="9" width="9.1640625" bestFit="1" customWidth="1"/>
  </cols>
  <sheetData>
    <row r="2" spans="1:9">
      <c r="A2" s="42" t="s">
        <v>16</v>
      </c>
    </row>
    <row r="5" spans="1:9">
      <c r="A5" s="1"/>
      <c r="B5" s="1"/>
      <c r="C5" s="3" t="s">
        <v>17</v>
      </c>
      <c r="D5" s="3"/>
      <c r="E5" s="1"/>
      <c r="F5" s="3"/>
      <c r="G5" s="4"/>
      <c r="H5" s="3"/>
      <c r="I5" s="4"/>
    </row>
    <row r="6" spans="1:9" ht="36">
      <c r="A6" s="1"/>
      <c r="B6" s="41" t="s">
        <v>19</v>
      </c>
      <c r="C6" s="40" t="s">
        <v>15</v>
      </c>
      <c r="D6" s="40" t="s">
        <v>14</v>
      </c>
      <c r="E6" s="40" t="s">
        <v>13</v>
      </c>
      <c r="F6" s="39" t="s">
        <v>12</v>
      </c>
      <c r="G6" s="38" t="s">
        <v>11</v>
      </c>
      <c r="H6" s="38" t="s">
        <v>10</v>
      </c>
      <c r="I6" s="37" t="s">
        <v>9</v>
      </c>
    </row>
    <row r="7" spans="1:9">
      <c r="A7" s="1">
        <v>1</v>
      </c>
      <c r="B7" s="32" t="s">
        <v>65</v>
      </c>
      <c r="C7" s="32" t="s">
        <v>8</v>
      </c>
      <c r="D7" s="32" t="s">
        <v>7</v>
      </c>
      <c r="E7" s="32" t="s">
        <v>66</v>
      </c>
      <c r="F7" s="31">
        <v>43381</v>
      </c>
      <c r="G7" s="30">
        <v>5500</v>
      </c>
      <c r="H7" s="30">
        <v>71500</v>
      </c>
      <c r="I7" s="29" t="e">
        <f t="shared" ref="I7:I34" si="0">INDEX(WeeklyMarketImps,ROW(),1)*4</f>
        <v>#REF!</v>
      </c>
    </row>
    <row r="8" spans="1:9">
      <c r="A8" s="1">
        <v>2</v>
      </c>
      <c r="B8" s="32" t="s">
        <v>65</v>
      </c>
      <c r="C8" s="32" t="s">
        <v>6</v>
      </c>
      <c r="D8" s="32" t="s">
        <v>5</v>
      </c>
      <c r="E8" s="32" t="s">
        <v>79</v>
      </c>
      <c r="F8" s="31">
        <v>43381</v>
      </c>
      <c r="G8" s="30">
        <v>5500</v>
      </c>
      <c r="H8" s="30">
        <v>71500</v>
      </c>
      <c r="I8" s="29" t="e">
        <f t="shared" si="0"/>
        <v>#REF!</v>
      </c>
    </row>
    <row r="9" spans="1:9">
      <c r="A9" s="1">
        <v>3</v>
      </c>
      <c r="B9" s="32" t="s">
        <v>65</v>
      </c>
      <c r="C9" s="32" t="s">
        <v>4</v>
      </c>
      <c r="D9" s="32" t="s">
        <v>3</v>
      </c>
      <c r="E9" s="32" t="s">
        <v>79</v>
      </c>
      <c r="F9" s="31">
        <v>43381</v>
      </c>
      <c r="G9" s="30">
        <v>5500</v>
      </c>
      <c r="H9" s="30">
        <v>71500</v>
      </c>
      <c r="I9" s="29" t="e">
        <f t="shared" si="0"/>
        <v>#REF!</v>
      </c>
    </row>
    <row r="10" spans="1:9">
      <c r="A10" s="1">
        <v>4</v>
      </c>
      <c r="B10" s="32" t="s">
        <v>65</v>
      </c>
      <c r="C10" s="32" t="s">
        <v>2</v>
      </c>
      <c r="D10" s="32" t="s">
        <v>1</v>
      </c>
      <c r="E10" s="32" t="s">
        <v>88</v>
      </c>
      <c r="F10" s="31">
        <v>43381</v>
      </c>
      <c r="G10" s="30">
        <v>7500</v>
      </c>
      <c r="H10" s="30">
        <v>97500</v>
      </c>
      <c r="I10" s="29" t="e">
        <f t="shared" si="0"/>
        <v>#REF!</v>
      </c>
    </row>
    <row r="11" spans="1:9">
      <c r="A11" s="1">
        <v>5</v>
      </c>
      <c r="B11" s="32" t="s">
        <v>65</v>
      </c>
      <c r="C11" s="32" t="s">
        <v>0</v>
      </c>
      <c r="D11" s="32" t="s">
        <v>94</v>
      </c>
      <c r="E11" s="32" t="s">
        <v>93</v>
      </c>
      <c r="F11" s="31">
        <v>43381</v>
      </c>
      <c r="G11" s="30">
        <v>5500</v>
      </c>
      <c r="H11" s="30">
        <v>71500</v>
      </c>
      <c r="I11" s="29" t="e">
        <f t="shared" si="0"/>
        <v>#REF!</v>
      </c>
    </row>
    <row r="12" spans="1:9">
      <c r="A12" s="1">
        <v>6</v>
      </c>
      <c r="B12" s="32" t="s">
        <v>65</v>
      </c>
      <c r="C12" s="32" t="s">
        <v>92</v>
      </c>
      <c r="D12" s="32" t="s">
        <v>91</v>
      </c>
      <c r="E12" s="32" t="s">
        <v>62</v>
      </c>
      <c r="F12" s="31">
        <v>43381</v>
      </c>
      <c r="G12" s="30">
        <v>2000</v>
      </c>
      <c r="H12" s="30">
        <v>26000</v>
      </c>
      <c r="I12" s="29" t="e">
        <f t="shared" si="0"/>
        <v>#REF!</v>
      </c>
    </row>
    <row r="13" spans="1:9">
      <c r="A13" s="1">
        <v>7</v>
      </c>
      <c r="B13" s="32" t="s">
        <v>65</v>
      </c>
      <c r="C13" s="32" t="s">
        <v>90</v>
      </c>
      <c r="D13" s="32" t="s">
        <v>89</v>
      </c>
      <c r="E13" s="32" t="s">
        <v>88</v>
      </c>
      <c r="F13" s="31">
        <v>43381</v>
      </c>
      <c r="G13" s="30">
        <v>7500</v>
      </c>
      <c r="H13" s="30">
        <v>97500</v>
      </c>
      <c r="I13" s="29" t="e">
        <f t="shared" si="0"/>
        <v>#REF!</v>
      </c>
    </row>
    <row r="14" spans="1:9">
      <c r="A14" s="1">
        <v>8</v>
      </c>
      <c r="B14" s="32" t="s">
        <v>65</v>
      </c>
      <c r="C14" s="32" t="s">
        <v>87</v>
      </c>
      <c r="D14" s="32" t="s">
        <v>86</v>
      </c>
      <c r="E14" s="32" t="s">
        <v>62</v>
      </c>
      <c r="F14" s="31">
        <v>43381</v>
      </c>
      <c r="G14" s="30">
        <v>2000</v>
      </c>
      <c r="H14" s="30">
        <v>26000</v>
      </c>
      <c r="I14" s="29" t="e">
        <f t="shared" si="0"/>
        <v>#REF!</v>
      </c>
    </row>
    <row r="15" spans="1:9">
      <c r="A15" s="1">
        <v>9</v>
      </c>
      <c r="B15" s="32" t="s">
        <v>65</v>
      </c>
      <c r="C15" s="32" t="s">
        <v>85</v>
      </c>
      <c r="D15" s="32" t="s">
        <v>84</v>
      </c>
      <c r="E15" s="32" t="s">
        <v>71</v>
      </c>
      <c r="F15" s="31">
        <v>43381</v>
      </c>
      <c r="G15" s="30">
        <v>10400</v>
      </c>
      <c r="H15" s="30">
        <v>135200</v>
      </c>
      <c r="I15" s="29" t="e">
        <f t="shared" si="0"/>
        <v>#REF!</v>
      </c>
    </row>
    <row r="16" spans="1:9">
      <c r="A16" s="1">
        <v>10</v>
      </c>
      <c r="B16" s="32" t="s">
        <v>65</v>
      </c>
      <c r="C16" s="32" t="s">
        <v>83</v>
      </c>
      <c r="D16" s="32" t="s">
        <v>82</v>
      </c>
      <c r="E16" s="32" t="s">
        <v>66</v>
      </c>
      <c r="F16" s="31">
        <v>43381</v>
      </c>
      <c r="G16" s="30">
        <v>6500</v>
      </c>
      <c r="H16" s="30">
        <v>84500</v>
      </c>
      <c r="I16" s="29" t="e">
        <f t="shared" si="0"/>
        <v>#REF!</v>
      </c>
    </row>
    <row r="17" spans="1:9">
      <c r="A17" s="1">
        <v>11</v>
      </c>
      <c r="B17" s="32" t="s">
        <v>65</v>
      </c>
      <c r="C17" s="32" t="s">
        <v>81</v>
      </c>
      <c r="D17" s="32" t="s">
        <v>80</v>
      </c>
      <c r="E17" s="32" t="s">
        <v>79</v>
      </c>
      <c r="F17" s="31">
        <v>43381</v>
      </c>
      <c r="G17" s="30">
        <v>6500</v>
      </c>
      <c r="H17" s="30">
        <v>84500</v>
      </c>
      <c r="I17" s="29" t="e">
        <f t="shared" si="0"/>
        <v>#REF!</v>
      </c>
    </row>
    <row r="18" spans="1:9">
      <c r="A18" s="1">
        <v>12</v>
      </c>
      <c r="B18" s="32" t="s">
        <v>65</v>
      </c>
      <c r="C18" s="32" t="s">
        <v>78</v>
      </c>
      <c r="D18" s="32" t="s">
        <v>77</v>
      </c>
      <c r="E18" s="32" t="s">
        <v>66</v>
      </c>
      <c r="F18" s="31">
        <v>43381</v>
      </c>
      <c r="G18" s="30">
        <v>8000</v>
      </c>
      <c r="H18" s="30">
        <v>104000</v>
      </c>
      <c r="I18" s="29" t="e">
        <f t="shared" si="0"/>
        <v>#REF!</v>
      </c>
    </row>
    <row r="19" spans="1:9">
      <c r="A19" s="1">
        <v>13</v>
      </c>
      <c r="B19" s="32" t="s">
        <v>65</v>
      </c>
      <c r="C19" s="32" t="s">
        <v>76</v>
      </c>
      <c r="D19" s="32" t="s">
        <v>75</v>
      </c>
      <c r="E19" s="32" t="s">
        <v>74</v>
      </c>
      <c r="F19" s="31">
        <v>43381</v>
      </c>
      <c r="G19" s="30">
        <v>5500</v>
      </c>
      <c r="H19" s="30">
        <v>71500</v>
      </c>
      <c r="I19" s="29" t="e">
        <f t="shared" si="0"/>
        <v>#REF!</v>
      </c>
    </row>
    <row r="20" spans="1:9">
      <c r="A20" s="1">
        <v>14</v>
      </c>
      <c r="B20" s="32" t="s">
        <v>65</v>
      </c>
      <c r="C20" s="32" t="s">
        <v>73</v>
      </c>
      <c r="D20" s="32" t="s">
        <v>72</v>
      </c>
      <c r="E20" s="32" t="s">
        <v>71</v>
      </c>
      <c r="F20" s="31">
        <v>43402</v>
      </c>
      <c r="G20" s="30">
        <v>10000</v>
      </c>
      <c r="H20" s="30">
        <v>130000</v>
      </c>
      <c r="I20" s="29" t="e">
        <f t="shared" si="0"/>
        <v>#REF!</v>
      </c>
    </row>
    <row r="21" spans="1:9">
      <c r="A21" s="1">
        <v>15</v>
      </c>
      <c r="B21" s="32" t="s">
        <v>65</v>
      </c>
      <c r="C21" s="32" t="s">
        <v>70</v>
      </c>
      <c r="D21" s="32" t="s">
        <v>69</v>
      </c>
      <c r="E21" s="32" t="s">
        <v>66</v>
      </c>
      <c r="F21" s="31">
        <v>43430</v>
      </c>
      <c r="G21" s="30">
        <v>800</v>
      </c>
      <c r="H21" s="30">
        <v>10400</v>
      </c>
      <c r="I21" s="29" t="e">
        <f t="shared" si="0"/>
        <v>#REF!</v>
      </c>
    </row>
    <row r="22" spans="1:9">
      <c r="A22" s="1">
        <v>16</v>
      </c>
      <c r="B22" s="32" t="s">
        <v>65</v>
      </c>
      <c r="C22" s="32" t="s">
        <v>68</v>
      </c>
      <c r="D22" s="32" t="s">
        <v>67</v>
      </c>
      <c r="E22" s="32" t="s">
        <v>66</v>
      </c>
      <c r="F22" s="31">
        <v>43430</v>
      </c>
      <c r="G22" s="30">
        <v>5500</v>
      </c>
      <c r="H22" s="30">
        <v>71500</v>
      </c>
      <c r="I22" s="29" t="e">
        <f t="shared" si="0"/>
        <v>#REF!</v>
      </c>
    </row>
    <row r="23" spans="1:9">
      <c r="A23" s="1">
        <v>17</v>
      </c>
      <c r="B23" s="32" t="s">
        <v>65</v>
      </c>
      <c r="C23" s="32" t="s">
        <v>64</v>
      </c>
      <c r="D23" s="32" t="s">
        <v>63</v>
      </c>
      <c r="E23" s="32" t="s">
        <v>62</v>
      </c>
      <c r="F23" s="31">
        <v>43416</v>
      </c>
      <c r="G23" s="30">
        <v>2750</v>
      </c>
      <c r="H23" s="30">
        <v>35750</v>
      </c>
      <c r="I23" s="29" t="e">
        <f t="shared" si="0"/>
        <v>#REF!</v>
      </c>
    </row>
    <row r="24" spans="1:9">
      <c r="A24" s="1"/>
      <c r="B24" s="36"/>
      <c r="C24" s="36"/>
      <c r="D24" s="36"/>
      <c r="E24" s="36"/>
      <c r="F24" s="35"/>
      <c r="G24" s="34"/>
      <c r="H24" s="34"/>
      <c r="I24" s="33"/>
    </row>
    <row r="25" spans="1:9">
      <c r="A25" s="1">
        <v>18</v>
      </c>
      <c r="B25" s="32" t="s">
        <v>109</v>
      </c>
      <c r="C25" s="32" t="s">
        <v>61</v>
      </c>
      <c r="D25" s="32" t="s">
        <v>60</v>
      </c>
      <c r="E25" s="32" t="s">
        <v>57</v>
      </c>
      <c r="F25" s="31">
        <v>43381</v>
      </c>
      <c r="G25" s="30">
        <v>4250</v>
      </c>
      <c r="H25" s="30">
        <v>55250</v>
      </c>
      <c r="I25" s="29" t="e">
        <f t="shared" si="0"/>
        <v>#REF!</v>
      </c>
    </row>
    <row r="26" spans="1:9">
      <c r="A26" s="1">
        <v>19</v>
      </c>
      <c r="B26" s="32" t="s">
        <v>109</v>
      </c>
      <c r="C26" s="32" t="s">
        <v>59</v>
      </c>
      <c r="D26" s="32" t="s">
        <v>58</v>
      </c>
      <c r="E26" s="32" t="s">
        <v>57</v>
      </c>
      <c r="F26" s="31">
        <v>43381</v>
      </c>
      <c r="G26" s="30">
        <v>4250</v>
      </c>
      <c r="H26" s="30">
        <v>55250</v>
      </c>
      <c r="I26" s="29" t="e">
        <f t="shared" si="0"/>
        <v>#REF!</v>
      </c>
    </row>
    <row r="27" spans="1:9">
      <c r="A27" s="1">
        <v>20</v>
      </c>
      <c r="B27" s="32" t="s">
        <v>109</v>
      </c>
      <c r="C27" s="32" t="s">
        <v>56</v>
      </c>
      <c r="D27" s="32" t="s">
        <v>55</v>
      </c>
      <c r="E27" s="32" t="s">
        <v>52</v>
      </c>
      <c r="F27" s="31">
        <v>43388</v>
      </c>
      <c r="G27" s="30">
        <v>4250</v>
      </c>
      <c r="H27" s="30">
        <v>55250</v>
      </c>
      <c r="I27" s="29" t="e">
        <f t="shared" si="0"/>
        <v>#REF!</v>
      </c>
    </row>
    <row r="28" spans="1:9">
      <c r="A28" s="1">
        <v>21</v>
      </c>
      <c r="B28" s="32" t="s">
        <v>109</v>
      </c>
      <c r="C28" s="32" t="s">
        <v>54</v>
      </c>
      <c r="D28" s="32" t="s">
        <v>53</v>
      </c>
      <c r="E28" s="32" t="s">
        <v>52</v>
      </c>
      <c r="F28" s="31">
        <v>43402</v>
      </c>
      <c r="G28" s="30">
        <v>4250</v>
      </c>
      <c r="H28" s="30">
        <v>55250</v>
      </c>
      <c r="I28" s="29" t="e">
        <f t="shared" si="0"/>
        <v>#REF!</v>
      </c>
    </row>
    <row r="29" spans="1:9">
      <c r="A29" s="1">
        <v>22</v>
      </c>
      <c r="B29" s="32" t="s">
        <v>109</v>
      </c>
      <c r="C29" s="32" t="s">
        <v>51</v>
      </c>
      <c r="D29" s="32" t="s">
        <v>50</v>
      </c>
      <c r="E29" s="32" t="s">
        <v>39</v>
      </c>
      <c r="F29" s="31">
        <v>43395</v>
      </c>
      <c r="G29" s="30">
        <v>4250</v>
      </c>
      <c r="H29" s="30">
        <v>55250</v>
      </c>
      <c r="I29" s="29" t="e">
        <f t="shared" si="0"/>
        <v>#REF!</v>
      </c>
    </row>
    <row r="30" spans="1:9">
      <c r="A30" s="1">
        <v>23</v>
      </c>
      <c r="B30" s="32" t="s">
        <v>109</v>
      </c>
      <c r="C30" s="32" t="s">
        <v>49</v>
      </c>
      <c r="D30" s="32" t="s">
        <v>48</v>
      </c>
      <c r="E30" s="32" t="s">
        <v>39</v>
      </c>
      <c r="F30" s="31">
        <v>43402</v>
      </c>
      <c r="G30" s="30">
        <v>4250</v>
      </c>
      <c r="H30" s="30">
        <v>55250</v>
      </c>
      <c r="I30" s="29" t="e">
        <f t="shared" si="0"/>
        <v>#REF!</v>
      </c>
    </row>
    <row r="31" spans="1:9">
      <c r="A31" s="1">
        <v>24</v>
      </c>
      <c r="B31" s="32" t="s">
        <v>109</v>
      </c>
      <c r="C31" s="32" t="s">
        <v>47</v>
      </c>
      <c r="D31" s="32" t="s">
        <v>46</v>
      </c>
      <c r="E31" s="32" t="s">
        <v>39</v>
      </c>
      <c r="F31" s="31">
        <v>43437</v>
      </c>
      <c r="G31" s="30">
        <v>4250</v>
      </c>
      <c r="H31" s="30">
        <v>55250</v>
      </c>
      <c r="I31" s="29" t="e">
        <f t="shared" si="0"/>
        <v>#REF!</v>
      </c>
    </row>
    <row r="32" spans="1:9">
      <c r="A32" s="1">
        <v>25</v>
      </c>
      <c r="B32" s="32" t="s">
        <v>109</v>
      </c>
      <c r="C32" s="32" t="s">
        <v>45</v>
      </c>
      <c r="D32" s="32" t="s">
        <v>44</v>
      </c>
      <c r="E32" s="32" t="s">
        <v>39</v>
      </c>
      <c r="F32" s="31">
        <v>43395</v>
      </c>
      <c r="G32" s="30">
        <v>4250</v>
      </c>
      <c r="H32" s="30">
        <v>55250</v>
      </c>
      <c r="I32" s="29" t="e">
        <f t="shared" si="0"/>
        <v>#REF!</v>
      </c>
    </row>
    <row r="33" spans="1:9">
      <c r="A33" s="1">
        <v>26</v>
      </c>
      <c r="B33" s="32" t="s">
        <v>109</v>
      </c>
      <c r="C33" s="32" t="s">
        <v>43</v>
      </c>
      <c r="D33" s="32" t="s">
        <v>42</v>
      </c>
      <c r="E33" s="32" t="s">
        <v>39</v>
      </c>
      <c r="F33" s="31">
        <v>43402</v>
      </c>
      <c r="G33" s="30">
        <v>4250</v>
      </c>
      <c r="H33" s="30">
        <v>55250</v>
      </c>
      <c r="I33" s="29" t="e">
        <f t="shared" si="0"/>
        <v>#REF!</v>
      </c>
    </row>
    <row r="34" spans="1:9">
      <c r="A34" s="1">
        <v>27</v>
      </c>
      <c r="B34" s="32" t="s">
        <v>109</v>
      </c>
      <c r="C34" s="32" t="s">
        <v>41</v>
      </c>
      <c r="D34" s="32" t="s">
        <v>40</v>
      </c>
      <c r="E34" s="32" t="s">
        <v>39</v>
      </c>
      <c r="F34" s="31">
        <v>43402</v>
      </c>
      <c r="G34" s="30">
        <v>4250</v>
      </c>
      <c r="H34" s="30">
        <v>55250</v>
      </c>
      <c r="I34" s="29" t="e">
        <f t="shared" si="0"/>
        <v>#REF!</v>
      </c>
    </row>
  </sheetData>
  <phoneticPr fontId="11" type="noConversion"/>
  <hyperlinks>
    <hyperlink ref="A2" r:id="rId1"/>
    <hyperlink ref="E5" r:id="rId2" display="https://go.cco.io/proposal500WZ5R"/>
  </hyperlinks>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List of digital BB</vt:lpstr>
      <vt:lpstr> MAP OF SF -GRP 1</vt:lpstr>
      <vt:lpstr>MAP OF SAC -GRP 1</vt:lpstr>
      <vt:lpstr>Additional BB -SF_SAC</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Bender</dc:creator>
  <cp:lastModifiedBy>Alison de Grassi</cp:lastModifiedBy>
  <dcterms:created xsi:type="dcterms:W3CDTF">2018-09-27T22:43:52Z</dcterms:created>
  <dcterms:modified xsi:type="dcterms:W3CDTF">2018-09-29T02:43:08Z</dcterms:modified>
</cp:coreProperties>
</file>