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keting\Documents\Vanlee Waters\XLS\"/>
    </mc:Choice>
  </mc:AlternateContent>
  <bookViews>
    <workbookView xWindow="0" yWindow="0" windowWidth="20490" windowHeight="7530"/>
  </bookViews>
  <sheets>
    <sheet name="Overall" sheetId="4" r:id="rId1"/>
    <sheet name="ByChannel" sheetId="2" r:id="rId2"/>
    <sheet name="GooglePPC" sheetId="5" r:id="rId3"/>
  </sheets>
  <externalReferences>
    <externalReference r:id="rId4"/>
  </externalReferences>
  <calcPr calcId="171027"/>
</workbook>
</file>

<file path=xl/calcChain.xml><?xml version="1.0" encoding="utf-8"?>
<calcChain xmlns="http://schemas.openxmlformats.org/spreadsheetml/2006/main">
  <c r="C24" i="4" l="1"/>
  <c r="B80" i="2"/>
  <c r="B9" i="2"/>
</calcChain>
</file>

<file path=xl/sharedStrings.xml><?xml version="1.0" encoding="utf-8"?>
<sst xmlns="http://schemas.openxmlformats.org/spreadsheetml/2006/main" count="136" uniqueCount="92">
  <si>
    <t>Keyword</t>
  </si>
  <si>
    <t>Sessions</t>
  </si>
  <si>
    <t>% New Sessions</t>
  </si>
  <si>
    <t>New Users</t>
  </si>
  <si>
    <t>Bounce Rate</t>
  </si>
  <si>
    <t>Pages / Session</t>
  </si>
  <si>
    <t>Avg. Session Duration</t>
  </si>
  <si>
    <t>Visitor's Guide Download (Goal 1 Conversion Rate)</t>
  </si>
  <si>
    <t>Visitor's Guide Download (Goal 1 Completions)</t>
  </si>
  <si>
    <t>Visitor's Guide Download (Goal 1 Value)</t>
  </si>
  <si>
    <t>mendocino</t>
  </si>
  <si>
    <t>mendocino ca</t>
  </si>
  <si>
    <t>mendocino county</t>
  </si>
  <si>
    <t>mendocino crab wine and beer festival</t>
  </si>
  <si>
    <t>visit mendocino</t>
  </si>
  <si>
    <t>Direct</t>
  </si>
  <si>
    <t>Organic Search</t>
  </si>
  <si>
    <t>Organic Search (Nov 1 thru 30)</t>
  </si>
  <si>
    <t>Paid Search</t>
  </si>
  <si>
    <t>Landing Page</t>
  </si>
  <si>
    <t>/</t>
  </si>
  <si>
    <t>/event/mushroom-wine-and-beer-fest/</t>
  </si>
  <si>
    <t>/mendocino-county-events/category/event-types/food/mushroom-festival/</t>
  </si>
  <si>
    <t>/category/mendocino-county-stories/drink/spirits/</t>
  </si>
  <si>
    <t>/event/crab-wine-beer-festival/</t>
  </si>
  <si>
    <t>/hidden-hikes-of-mendocino-county/</t>
  </si>
  <si>
    <t>/mendocino-county-bucket-list/</t>
  </si>
  <si>
    <t>/mushroom-mania/</t>
  </si>
  <si>
    <t>/mdocs-posts/mushroom-wine-beer-festival-brochure-2016/</t>
  </si>
  <si>
    <t>/mendocino-county-events/category/event-types/</t>
  </si>
  <si>
    <t>Referral</t>
  </si>
  <si>
    <t>Source</t>
  </si>
  <si>
    <t>visitcalifornia.com</t>
  </si>
  <si>
    <t>adfarm.mediaplex.com</t>
  </si>
  <si>
    <t>northcoastca.com</t>
  </si>
  <si>
    <t>co.mendocino.ca.us</t>
  </si>
  <si>
    <t>mendocinocoast.com</t>
  </si>
  <si>
    <t>gaytravel.com</t>
  </si>
  <si>
    <t>foodreference.com</t>
  </si>
  <si>
    <t>fortbragg.com</t>
  </si>
  <si>
    <t>wellerhouse.com</t>
  </si>
  <si>
    <t>visitukiah.com</t>
  </si>
  <si>
    <t>'+northern +coast california</t>
  </si>
  <si>
    <t>fort bragg</t>
  </si>
  <si>
    <t>'+anderson +valley</t>
  </si>
  <si>
    <t>'+fort +bragg california</t>
  </si>
  <si>
    <t>'+mendocino +hotels</t>
  </si>
  <si>
    <t>'+hopland ca</t>
  </si>
  <si>
    <t>mushroom festival</t>
  </si>
  <si>
    <t>'+ukiah</t>
  </si>
  <si>
    <t>mendocino hotels</t>
  </si>
  <si>
    <t>'+wine +food</t>
  </si>
  <si>
    <t>'+ukiah ca</t>
  </si>
  <si>
    <t>'+ukiah california</t>
  </si>
  <si>
    <t>'+wine +festival</t>
  </si>
  <si>
    <t>'+anderson +valley ca</t>
  </si>
  <si>
    <t>'+mendocino +lodging</t>
  </si>
  <si>
    <t>'+mendocino mushroom festival</t>
  </si>
  <si>
    <t>'+beer +festival</t>
  </si>
  <si>
    <t>'+willits</t>
  </si>
  <si>
    <t>'+mendocino +county things to do</t>
  </si>
  <si>
    <t>'+anderson +valley california</t>
  </si>
  <si>
    <t>'+hopland california</t>
  </si>
  <si>
    <t>'+fort +bragg ca</t>
  </si>
  <si>
    <t>'+willits +california</t>
  </si>
  <si>
    <t>'+wine with +food</t>
  </si>
  <si>
    <t>'+hopland</t>
  </si>
  <si>
    <t>HomePage</t>
  </si>
  <si>
    <t>Other</t>
  </si>
  <si>
    <t>google</t>
  </si>
  <si>
    <t>AdTaxi</t>
  </si>
  <si>
    <t>tripadvisor</t>
  </si>
  <si>
    <t>Default Channel Grouping</t>
  </si>
  <si>
    <t>Display</t>
  </si>
  <si>
    <t>(Other)</t>
  </si>
  <si>
    <t>Social</t>
  </si>
  <si>
    <t>Google Pay-Per-Click Individual Campaign Categories</t>
  </si>
  <si>
    <t>winter 2016</t>
  </si>
  <si>
    <t>General | Search</t>
  </si>
  <si>
    <t>General | Remarketing</t>
  </si>
  <si>
    <t>Winter 2016</t>
  </si>
  <si>
    <t>Lodging | Search</t>
  </si>
  <si>
    <t>Event | Search</t>
  </si>
  <si>
    <t>Lodging | Remarketing</t>
  </si>
  <si>
    <t>Events | Remarketing</t>
  </si>
  <si>
    <t>TA-pet-friendly-2016</t>
  </si>
  <si>
    <t>TA-homepage-2016</t>
  </si>
  <si>
    <t>Dec 2016 New Sessions</t>
  </si>
  <si>
    <t>adtaxi</t>
  </si>
  <si>
    <t>madden</t>
  </si>
  <si>
    <t>dogtrekker</t>
  </si>
  <si>
    <t>Campaigns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</si>
</sst>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name val="Calibri"/>
      <family val="1"/>
      <scheme val="minor"/>
    </font>
    <font>
      <sz val="12"/>
      <name val="Calibri"/>
      <family val="1"/>
      <scheme val="minor"/>
    </font>
    <font>
      <i/>
      <sz val="12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name val="Calibri"/>
      <family val="2"/>
      <scheme val="minor"/>
    </font>
    <font>
      <u/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9" fontId="0" fillId="0" borderId="0" xfId="1" applyFont="1"/>
    <xf numFmtId="0" fontId="5" fillId="0" borderId="0" xfId="0" applyFont="1"/>
    <xf numFmtId="0" fontId="0" fillId="0" borderId="0" xfId="0"/>
    <xf numFmtId="2" fontId="0" fillId="0" borderId="0" xfId="0" applyNumberFormat="1"/>
    <xf numFmtId="10" fontId="0" fillId="0" borderId="0" xfId="0" applyNumberFormat="1"/>
    <xf numFmtId="0" fontId="0" fillId="0" borderId="0" xfId="0"/>
    <xf numFmtId="2" fontId="0" fillId="0" borderId="0" xfId="0" applyNumberFormat="1"/>
    <xf numFmtId="10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Sessions (New Users)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[1]Dataset1!$C$1</c:f>
              <c:strCache>
                <c:ptCount val="1"/>
                <c:pt idx="0">
                  <c:v>Sessions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DF0-45BA-BD12-E64ACEC8C7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DF0-45BA-BD12-E64ACEC8C7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DF0-45BA-BD12-E64ACEC8C7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DF0-45BA-BD12-E64ACEC8C7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DF0-45BA-BD12-E64ACEC8C76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DF0-45BA-BD12-E64ACEC8C76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DF0-45BA-BD12-E64ACEC8C7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[1]Dataset1!$A$2:$A$8</c:f>
              <c:strCache>
                <c:ptCount val="7"/>
                <c:pt idx="0">
                  <c:v>Organic Search</c:v>
                </c:pt>
                <c:pt idx="1">
                  <c:v>Direct</c:v>
                </c:pt>
                <c:pt idx="2">
                  <c:v>Referral</c:v>
                </c:pt>
                <c:pt idx="3">
                  <c:v>Paid Search</c:v>
                </c:pt>
                <c:pt idx="4">
                  <c:v>Display</c:v>
                </c:pt>
                <c:pt idx="5">
                  <c:v>(Other)</c:v>
                </c:pt>
                <c:pt idx="6">
                  <c:v>Social</c:v>
                </c:pt>
              </c:strCache>
            </c:strRef>
          </c:cat>
          <c:val>
            <c:numRef>
              <c:f>[1]Dataset1!$B$2:$B$8</c:f>
              <c:numCache>
                <c:formatCode>General</c:formatCode>
                <c:ptCount val="7"/>
                <c:pt idx="0">
                  <c:v>0.51668299429493458</c:v>
                </c:pt>
                <c:pt idx="1">
                  <c:v>0.11634875813980292</c:v>
                </c:pt>
                <c:pt idx="2">
                  <c:v>0.11237250043220193</c:v>
                </c:pt>
                <c:pt idx="3">
                  <c:v>7.7911600299660003E-2</c:v>
                </c:pt>
                <c:pt idx="4">
                  <c:v>7.3531954128969054E-2</c:v>
                </c:pt>
                <c:pt idx="5">
                  <c:v>6.7538754105918281E-2</c:v>
                </c:pt>
                <c:pt idx="6">
                  <c:v>3.5613438598513222E-2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DF0-45BA-BD12-E64ACEC8C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2996579972957929"/>
          <c:w val="0.9"/>
          <c:h val="0.143098173334393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457200</xdr:colOff>
      <xdr:row>14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D41D85-9A98-4FAE-8F9D-F7050D0C6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keting/Downloads/Analytics%20www.VisitMendocino.com%20Acquisition%20Overview%2020161101-201611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set1"/>
    </sheetNames>
    <sheetDataSet>
      <sheetData sheetId="0" refreshError="1"/>
      <sheetData sheetId="1">
        <row r="1">
          <cell r="C1" t="str">
            <v>Sessions</v>
          </cell>
        </row>
        <row r="2">
          <cell r="A2" t="str">
            <v>Organic Search</v>
          </cell>
          <cell r="B2">
            <v>0.51668299429493458</v>
          </cell>
        </row>
        <row r="3">
          <cell r="A3" t="str">
            <v>Direct</v>
          </cell>
          <cell r="B3">
            <v>0.11634875813980292</v>
          </cell>
        </row>
        <row r="4">
          <cell r="A4" t="str">
            <v>Referral</v>
          </cell>
          <cell r="B4">
            <v>0.11237250043220193</v>
          </cell>
        </row>
        <row r="5">
          <cell r="A5" t="str">
            <v>Paid Search</v>
          </cell>
          <cell r="B5">
            <v>7.7911600299660003E-2</v>
          </cell>
        </row>
        <row r="6">
          <cell r="A6" t="str">
            <v>Display</v>
          </cell>
          <cell r="B6">
            <v>7.3531954128969054E-2</v>
          </cell>
        </row>
        <row r="7">
          <cell r="A7" t="str">
            <v>(Other)</v>
          </cell>
          <cell r="B7">
            <v>6.7538754105918281E-2</v>
          </cell>
        </row>
        <row r="8">
          <cell r="A8" t="str">
            <v>Social</v>
          </cell>
          <cell r="B8">
            <v>3.5613438598513222E-2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C24"/>
  <sheetViews>
    <sheetView tabSelected="1" workbookViewId="0">
      <selection activeCell="F25" sqref="F25"/>
    </sheetView>
  </sheetViews>
  <sheetFormatPr defaultRowHeight="15.75" x14ac:dyDescent="0.25"/>
  <cols>
    <col min="1" max="1" width="22.25" bestFit="1" customWidth="1"/>
  </cols>
  <sheetData>
    <row r="16" spans="1:3" x14ac:dyDescent="0.25">
      <c r="A16" t="s">
        <v>72</v>
      </c>
      <c r="C16" t="s">
        <v>87</v>
      </c>
    </row>
    <row r="17" spans="1:3" x14ac:dyDescent="0.25">
      <c r="A17" t="s">
        <v>16</v>
      </c>
      <c r="B17" s="6">
        <v>0.51668299429493458</v>
      </c>
      <c r="C17">
        <v>8759</v>
      </c>
    </row>
    <row r="18" spans="1:3" x14ac:dyDescent="0.25">
      <c r="A18" t="s">
        <v>15</v>
      </c>
      <c r="B18" s="6">
        <v>0.11634875813980292</v>
      </c>
      <c r="C18">
        <v>2019</v>
      </c>
    </row>
    <row r="19" spans="1:3" x14ac:dyDescent="0.25">
      <c r="A19" t="s">
        <v>30</v>
      </c>
      <c r="B19" s="6">
        <v>0.11237250043220193</v>
      </c>
      <c r="C19">
        <v>1950</v>
      </c>
    </row>
    <row r="20" spans="1:3" x14ac:dyDescent="0.25">
      <c r="A20" t="s">
        <v>18</v>
      </c>
      <c r="B20" s="6">
        <v>7.7911600299660003E-2</v>
      </c>
      <c r="C20">
        <v>1352</v>
      </c>
    </row>
    <row r="21" spans="1:3" x14ac:dyDescent="0.25">
      <c r="A21" t="s">
        <v>73</v>
      </c>
      <c r="B21" s="6">
        <v>7.3531954128969054E-2</v>
      </c>
      <c r="C21">
        <v>1276</v>
      </c>
    </row>
    <row r="22" spans="1:3" x14ac:dyDescent="0.25">
      <c r="A22" t="s">
        <v>74</v>
      </c>
      <c r="B22" s="6">
        <v>6.7538754105918281E-2</v>
      </c>
      <c r="C22">
        <v>1226</v>
      </c>
    </row>
    <row r="23" spans="1:3" x14ac:dyDescent="0.25">
      <c r="A23" t="s">
        <v>75</v>
      </c>
      <c r="B23" s="6">
        <v>3.5613438598513222E-2</v>
      </c>
      <c r="C23">
        <v>618</v>
      </c>
    </row>
    <row r="24" spans="1:3" x14ac:dyDescent="0.25">
      <c r="C24">
        <f>SUM(C17:C23)</f>
        <v>17200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opLeftCell="A67" workbookViewId="0">
      <selection activeCell="B81" sqref="B81"/>
    </sheetView>
  </sheetViews>
  <sheetFormatPr defaultRowHeight="15.75" x14ac:dyDescent="0.25"/>
  <cols>
    <col min="1" max="1" width="47.75" customWidth="1"/>
    <col min="2" max="2" width="7.875" bestFit="1" customWidth="1"/>
    <col min="3" max="3" width="14" bestFit="1" customWidth="1"/>
    <col min="4" max="4" width="9.625" bestFit="1" customWidth="1"/>
    <col min="5" max="5" width="11.125" bestFit="1" customWidth="1"/>
    <col min="6" max="6" width="13.75" bestFit="1" customWidth="1"/>
    <col min="7" max="7" width="18.75" bestFit="1" customWidth="1"/>
  </cols>
  <sheetData>
    <row r="1" spans="1:7" x14ac:dyDescent="0.25">
      <c r="A1" s="4" t="s">
        <v>17</v>
      </c>
    </row>
    <row r="2" spans="1: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7" x14ac:dyDescent="0.25">
      <c r="A3" s="3" t="s">
        <v>67</v>
      </c>
      <c r="B3">
        <v>8708</v>
      </c>
      <c r="C3" s="2">
        <v>0.75677537896187419</v>
      </c>
      <c r="D3">
        <v>6590</v>
      </c>
      <c r="E3" s="2">
        <v>0.52721635277905377</v>
      </c>
      <c r="F3" s="1">
        <v>2.7777905374368399</v>
      </c>
      <c r="G3" s="1">
        <v>172.40457050987598</v>
      </c>
    </row>
    <row r="4" spans="1:7" x14ac:dyDescent="0.25">
      <c r="A4" t="s">
        <v>10</v>
      </c>
      <c r="B4">
        <v>22</v>
      </c>
      <c r="C4" s="2">
        <v>0.90909090909090906</v>
      </c>
      <c r="D4">
        <v>20</v>
      </c>
      <c r="E4" s="2">
        <v>0.5</v>
      </c>
      <c r="F4" s="1">
        <v>2.4090909090909092</v>
      </c>
      <c r="G4" s="1">
        <v>67.272727272727266</v>
      </c>
    </row>
    <row r="5" spans="1:7" x14ac:dyDescent="0.25">
      <c r="A5" t="s">
        <v>11</v>
      </c>
      <c r="B5">
        <v>14</v>
      </c>
      <c r="C5" s="2">
        <v>0.7857142857142857</v>
      </c>
      <c r="D5">
        <v>11</v>
      </c>
      <c r="E5" s="2">
        <v>0.42857142857142855</v>
      </c>
      <c r="F5" s="1">
        <v>5.6428571428571432</v>
      </c>
      <c r="G5" s="1">
        <v>452.64285714285717</v>
      </c>
    </row>
    <row r="6" spans="1:7" x14ac:dyDescent="0.25">
      <c r="A6" t="s">
        <v>12</v>
      </c>
      <c r="B6">
        <v>7</v>
      </c>
      <c r="C6" s="2">
        <v>1</v>
      </c>
      <c r="D6">
        <v>7</v>
      </c>
      <c r="E6" s="2">
        <v>0.42857142857142855</v>
      </c>
      <c r="F6" s="1">
        <v>4</v>
      </c>
      <c r="G6" s="1">
        <v>152.14285714285714</v>
      </c>
    </row>
    <row r="7" spans="1:7" x14ac:dyDescent="0.25">
      <c r="A7" t="s">
        <v>13</v>
      </c>
      <c r="B7">
        <v>4</v>
      </c>
      <c r="C7" s="2">
        <v>0.5</v>
      </c>
      <c r="D7">
        <v>2</v>
      </c>
      <c r="E7" s="2">
        <v>0.5</v>
      </c>
      <c r="F7" s="1">
        <v>1.5</v>
      </c>
      <c r="G7" s="1">
        <v>45.75</v>
      </c>
    </row>
    <row r="8" spans="1:7" x14ac:dyDescent="0.25">
      <c r="A8" t="s">
        <v>14</v>
      </c>
      <c r="B8">
        <v>4</v>
      </c>
      <c r="C8" s="2">
        <v>0.75</v>
      </c>
      <c r="D8">
        <v>3</v>
      </c>
      <c r="E8" s="2">
        <v>0.75</v>
      </c>
      <c r="F8" s="1">
        <v>1.25</v>
      </c>
      <c r="G8" s="1">
        <v>2.75</v>
      </c>
    </row>
    <row r="9" spans="1:7" x14ac:dyDescent="0.25">
      <c r="B9">
        <f>SUM(B3:B8)</f>
        <v>8759</v>
      </c>
      <c r="C9" s="2">
        <v>0.76053981708677221</v>
      </c>
      <c r="D9">
        <v>6819</v>
      </c>
      <c r="E9" s="2">
        <v>0.52531786749944231</v>
      </c>
      <c r="F9" s="1">
        <v>2.7702431407539594</v>
      </c>
      <c r="G9" s="1">
        <v>170.85902297568592</v>
      </c>
    </row>
    <row r="11" spans="1:7" x14ac:dyDescent="0.25">
      <c r="A11" s="5" t="s">
        <v>15</v>
      </c>
    </row>
    <row r="12" spans="1:7" x14ac:dyDescent="0.25">
      <c r="A12" t="s">
        <v>19</v>
      </c>
      <c r="B12" t="s">
        <v>1</v>
      </c>
      <c r="C12" t="s">
        <v>2</v>
      </c>
      <c r="D12" t="s">
        <v>3</v>
      </c>
      <c r="E12" t="s">
        <v>4</v>
      </c>
      <c r="F12" t="s">
        <v>5</v>
      </c>
      <c r="G12" t="s">
        <v>6</v>
      </c>
    </row>
    <row r="13" spans="1:7" x14ac:dyDescent="0.25">
      <c r="A13" t="s">
        <v>20</v>
      </c>
      <c r="B13">
        <v>769</v>
      </c>
      <c r="C13" s="2">
        <v>0.79583875162548767</v>
      </c>
      <c r="D13">
        <v>612</v>
      </c>
      <c r="E13" s="2">
        <v>0.57997399219765933</v>
      </c>
      <c r="F13" s="1">
        <v>2.7451235370611182</v>
      </c>
      <c r="G13" s="1">
        <v>173.56176853055916</v>
      </c>
    </row>
    <row r="14" spans="1:7" x14ac:dyDescent="0.25">
      <c r="A14" t="s">
        <v>21</v>
      </c>
      <c r="B14">
        <v>154</v>
      </c>
      <c r="C14" s="2">
        <v>0.83766233766233766</v>
      </c>
      <c r="D14">
        <v>129</v>
      </c>
      <c r="E14" s="2">
        <v>0.62337662337662336</v>
      </c>
      <c r="F14" s="1">
        <v>1.9415584415584415</v>
      </c>
      <c r="G14" s="1">
        <v>129.69480519480518</v>
      </c>
    </row>
    <row r="15" spans="1:7" x14ac:dyDescent="0.25">
      <c r="A15" t="s">
        <v>22</v>
      </c>
      <c r="B15">
        <v>60</v>
      </c>
      <c r="C15" s="2">
        <v>0.65</v>
      </c>
      <c r="D15">
        <v>39</v>
      </c>
      <c r="E15" s="2">
        <v>0.6</v>
      </c>
      <c r="F15" s="1">
        <v>2.15</v>
      </c>
      <c r="G15" s="1">
        <v>203.6</v>
      </c>
    </row>
    <row r="16" spans="1:7" x14ac:dyDescent="0.25">
      <c r="A16" t="s">
        <v>23</v>
      </c>
      <c r="B16">
        <v>51</v>
      </c>
      <c r="C16" s="2">
        <v>1</v>
      </c>
      <c r="D16">
        <v>51</v>
      </c>
      <c r="E16" s="2">
        <v>0.60784313725490191</v>
      </c>
      <c r="F16" s="1">
        <v>1.8431372549019607</v>
      </c>
      <c r="G16" s="1">
        <v>71.470588235294116</v>
      </c>
    </row>
    <row r="17" spans="1:7" x14ac:dyDescent="0.25">
      <c r="A17" t="s">
        <v>24</v>
      </c>
      <c r="B17">
        <v>38</v>
      </c>
      <c r="C17" s="2">
        <v>0.84210526315789469</v>
      </c>
      <c r="D17">
        <v>32</v>
      </c>
      <c r="E17" s="2">
        <v>0.81578947368421051</v>
      </c>
      <c r="F17" s="1">
        <v>1.2105263157894737</v>
      </c>
      <c r="G17" s="1">
        <v>55.236842105263158</v>
      </c>
    </row>
    <row r="18" spans="1:7" x14ac:dyDescent="0.25">
      <c r="A18" t="s">
        <v>25</v>
      </c>
      <c r="B18">
        <v>37</v>
      </c>
      <c r="C18" s="2">
        <v>0.7567567567567568</v>
      </c>
      <c r="D18">
        <v>28</v>
      </c>
      <c r="E18" s="2">
        <v>0.86486486486486491</v>
      </c>
      <c r="F18" s="1">
        <v>1.3243243243243243</v>
      </c>
      <c r="G18" s="1">
        <v>45.729729729729726</v>
      </c>
    </row>
    <row r="19" spans="1:7" x14ac:dyDescent="0.25">
      <c r="A19" t="s">
        <v>26</v>
      </c>
      <c r="B19">
        <v>37</v>
      </c>
      <c r="C19" s="2">
        <v>0.78378378378378377</v>
      </c>
      <c r="D19">
        <v>29</v>
      </c>
      <c r="E19" s="2">
        <v>0.81081081081081086</v>
      </c>
      <c r="F19" s="1">
        <v>2.0540540540540539</v>
      </c>
      <c r="G19" s="1">
        <v>182.48648648648648</v>
      </c>
    </row>
    <row r="20" spans="1:7" x14ac:dyDescent="0.25">
      <c r="A20" t="s">
        <v>27</v>
      </c>
      <c r="B20">
        <v>35</v>
      </c>
      <c r="C20" s="2">
        <v>5.7142857142857141E-2</v>
      </c>
      <c r="D20">
        <v>2</v>
      </c>
      <c r="E20" s="2">
        <v>0.94285714285714284</v>
      </c>
      <c r="F20" s="1">
        <v>1.0857142857142856</v>
      </c>
      <c r="G20" s="1">
        <v>12.2</v>
      </c>
    </row>
    <row r="21" spans="1:7" x14ac:dyDescent="0.25">
      <c r="A21" t="s">
        <v>28</v>
      </c>
      <c r="B21">
        <v>30</v>
      </c>
      <c r="C21" s="2">
        <v>0.66666666666666663</v>
      </c>
      <c r="D21">
        <v>20</v>
      </c>
      <c r="E21" s="2">
        <v>0.66666666666666663</v>
      </c>
      <c r="F21" s="1">
        <v>2</v>
      </c>
      <c r="G21" s="1">
        <v>118.43333333333334</v>
      </c>
    </row>
    <row r="22" spans="1:7" x14ac:dyDescent="0.25">
      <c r="A22" t="s">
        <v>29</v>
      </c>
      <c r="B22">
        <v>30</v>
      </c>
      <c r="C22" s="2">
        <v>0.8666666666666667</v>
      </c>
      <c r="D22">
        <v>26</v>
      </c>
      <c r="E22" s="2">
        <v>0.5</v>
      </c>
      <c r="F22" s="1">
        <v>3.1</v>
      </c>
      <c r="G22" s="1">
        <v>208.03333333333333</v>
      </c>
    </row>
    <row r="23" spans="1:7" x14ac:dyDescent="0.25">
      <c r="B23">
        <v>2019</v>
      </c>
      <c r="C23" s="2">
        <v>0.7578008915304606</v>
      </c>
      <c r="D23">
        <v>1530</v>
      </c>
      <c r="E23" s="2">
        <v>0.61515601783060925</v>
      </c>
      <c r="F23" s="1">
        <v>2.3729569093610698</v>
      </c>
      <c r="G23" s="1">
        <v>158.43734522040614</v>
      </c>
    </row>
    <row r="25" spans="1:7" x14ac:dyDescent="0.25">
      <c r="A25" s="5" t="s">
        <v>30</v>
      </c>
    </row>
    <row r="26" spans="1:7" x14ac:dyDescent="0.25">
      <c r="A26" t="s">
        <v>31</v>
      </c>
      <c r="B26" t="s">
        <v>1</v>
      </c>
      <c r="C26" t="s">
        <v>2</v>
      </c>
      <c r="D26" t="s">
        <v>3</v>
      </c>
      <c r="E26" t="s">
        <v>4</v>
      </c>
      <c r="F26" t="s">
        <v>5</v>
      </c>
      <c r="G26" t="s">
        <v>6</v>
      </c>
    </row>
    <row r="27" spans="1:7" x14ac:dyDescent="0.25">
      <c r="A27" t="s">
        <v>32</v>
      </c>
      <c r="B27">
        <v>599</v>
      </c>
      <c r="C27" s="2">
        <v>0.79298831385642743</v>
      </c>
      <c r="D27">
        <v>475</v>
      </c>
      <c r="E27" s="2">
        <v>0.47412353923205341</v>
      </c>
      <c r="F27" s="1">
        <v>2.7696160267111853</v>
      </c>
      <c r="G27" s="1">
        <v>141.18864774624373</v>
      </c>
    </row>
    <row r="28" spans="1:7" x14ac:dyDescent="0.25">
      <c r="A28" t="s">
        <v>33</v>
      </c>
      <c r="B28">
        <v>258</v>
      </c>
      <c r="C28" s="2">
        <v>0.88759689922480622</v>
      </c>
      <c r="D28">
        <v>229</v>
      </c>
      <c r="E28" s="2">
        <v>0.86821705426356588</v>
      </c>
      <c r="F28" s="1">
        <v>1.3449612403100775</v>
      </c>
      <c r="G28" s="1">
        <v>23.193798449612402</v>
      </c>
    </row>
    <row r="29" spans="1:7" x14ac:dyDescent="0.25">
      <c r="A29" t="s">
        <v>34</v>
      </c>
      <c r="B29">
        <v>108</v>
      </c>
      <c r="C29" s="2">
        <v>0.87962962962962965</v>
      </c>
      <c r="D29">
        <v>95</v>
      </c>
      <c r="E29" s="2">
        <v>0.51851851851851849</v>
      </c>
      <c r="F29" s="1">
        <v>3.3148148148148149</v>
      </c>
      <c r="G29" s="1">
        <v>106.9074074074074</v>
      </c>
    </row>
    <row r="30" spans="1:7" x14ac:dyDescent="0.25">
      <c r="A30" t="s">
        <v>35</v>
      </c>
      <c r="B30">
        <v>52</v>
      </c>
      <c r="C30" s="2">
        <v>0.69230769230769229</v>
      </c>
      <c r="D30">
        <v>36</v>
      </c>
      <c r="E30" s="2">
        <v>0.57692307692307687</v>
      </c>
      <c r="F30" s="1">
        <v>3.1153846153846154</v>
      </c>
      <c r="G30" s="1">
        <v>184.30769230769232</v>
      </c>
    </row>
    <row r="31" spans="1:7" x14ac:dyDescent="0.25">
      <c r="A31" t="s">
        <v>36</v>
      </c>
      <c r="B31">
        <v>49</v>
      </c>
      <c r="C31" s="2">
        <v>0.55102040816326525</v>
      </c>
      <c r="D31">
        <v>27</v>
      </c>
      <c r="E31" s="2">
        <v>0.34693877551020408</v>
      </c>
      <c r="F31" s="1">
        <v>3.8163265306122449</v>
      </c>
      <c r="G31" s="1">
        <v>247.55102040816325</v>
      </c>
    </row>
    <row r="32" spans="1:7" x14ac:dyDescent="0.25">
      <c r="A32" t="s">
        <v>37</v>
      </c>
      <c r="B32">
        <v>48</v>
      </c>
      <c r="C32" s="2">
        <v>4.1666666666666664E-2</v>
      </c>
      <c r="D32">
        <v>2</v>
      </c>
      <c r="E32" s="2">
        <v>0.77083333333333337</v>
      </c>
      <c r="F32" s="1">
        <v>2.0416666666666665</v>
      </c>
      <c r="G32" s="1">
        <v>267</v>
      </c>
    </row>
    <row r="33" spans="1:7" x14ac:dyDescent="0.25">
      <c r="A33" t="s">
        <v>38</v>
      </c>
      <c r="B33">
        <v>41</v>
      </c>
      <c r="C33" s="2">
        <v>0.82926829268292679</v>
      </c>
      <c r="D33">
        <v>34</v>
      </c>
      <c r="E33" s="2">
        <v>0.56097560975609762</v>
      </c>
      <c r="F33" s="1">
        <v>2.6829268292682928</v>
      </c>
      <c r="G33" s="1">
        <v>108.60975609756098</v>
      </c>
    </row>
    <row r="34" spans="1:7" x14ac:dyDescent="0.25">
      <c r="A34" t="s">
        <v>39</v>
      </c>
      <c r="B34">
        <v>38</v>
      </c>
      <c r="C34" s="2">
        <v>0.73684210526315785</v>
      </c>
      <c r="D34">
        <v>28</v>
      </c>
      <c r="E34" s="2">
        <v>0.36842105263157893</v>
      </c>
      <c r="F34" s="1">
        <v>2.9473684210526314</v>
      </c>
      <c r="G34" s="1">
        <v>157</v>
      </c>
    </row>
    <row r="35" spans="1:7" x14ac:dyDescent="0.25">
      <c r="A35" t="s">
        <v>40</v>
      </c>
      <c r="B35">
        <v>36</v>
      </c>
      <c r="C35" s="2">
        <v>0.83333333333333337</v>
      </c>
      <c r="D35">
        <v>30</v>
      </c>
      <c r="E35" s="2">
        <v>0.77777777777777779</v>
      </c>
      <c r="F35" s="1">
        <v>1.4444444444444444</v>
      </c>
      <c r="G35" s="1">
        <v>33.944444444444443</v>
      </c>
    </row>
    <row r="36" spans="1:7" x14ac:dyDescent="0.25">
      <c r="A36" t="s">
        <v>41</v>
      </c>
      <c r="B36">
        <v>33</v>
      </c>
      <c r="C36" s="2">
        <v>0.72727272727272729</v>
      </c>
      <c r="D36">
        <v>24</v>
      </c>
      <c r="E36" s="2">
        <v>0.24242424242424243</v>
      </c>
      <c r="F36" s="1">
        <v>4.8484848484848486</v>
      </c>
      <c r="G36" s="1">
        <v>258.75757575757575</v>
      </c>
    </row>
    <row r="37" spans="1:7" x14ac:dyDescent="0.25">
      <c r="B37">
        <v>1950</v>
      </c>
      <c r="C37" s="2">
        <v>0.73641025641025637</v>
      </c>
      <c r="D37">
        <v>1436</v>
      </c>
      <c r="E37" s="2">
        <v>0.52717948717948715</v>
      </c>
      <c r="F37" s="1">
        <v>2.6933333333333334</v>
      </c>
      <c r="G37" s="1">
        <v>148.81692307692308</v>
      </c>
    </row>
    <row r="38" spans="1:7" x14ac:dyDescent="0.25">
      <c r="C38" s="2"/>
      <c r="E38" s="2"/>
      <c r="F38" s="1"/>
      <c r="G38" s="1"/>
    </row>
    <row r="39" spans="1:7" x14ac:dyDescent="0.25">
      <c r="A39" s="5" t="s">
        <v>18</v>
      </c>
    </row>
    <row r="40" spans="1:7" x14ac:dyDescent="0.25">
      <c r="A40" t="s">
        <v>0</v>
      </c>
      <c r="B40" t="s">
        <v>1</v>
      </c>
      <c r="C40" t="s">
        <v>2</v>
      </c>
      <c r="D40" t="s">
        <v>3</v>
      </c>
      <c r="E40" t="s">
        <v>4</v>
      </c>
      <c r="F40" t="s">
        <v>5</v>
      </c>
      <c r="G40" t="s">
        <v>6</v>
      </c>
    </row>
    <row r="41" spans="1:7" x14ac:dyDescent="0.25">
      <c r="A41" t="s">
        <v>42</v>
      </c>
      <c r="B41">
        <v>342</v>
      </c>
      <c r="C41" s="2">
        <v>0.8742690058479532</v>
      </c>
      <c r="D41">
        <v>299</v>
      </c>
      <c r="E41" s="2">
        <v>0.71345029239766078</v>
      </c>
      <c r="F41" s="1">
        <v>1.8391812865497077</v>
      </c>
      <c r="G41" s="1">
        <v>59.970760233918128</v>
      </c>
    </row>
    <row r="42" spans="1:7" x14ac:dyDescent="0.25">
      <c r="A42" t="s">
        <v>43</v>
      </c>
      <c r="B42">
        <v>124</v>
      </c>
      <c r="C42" s="2">
        <v>0.81451612903225812</v>
      </c>
      <c r="D42">
        <v>101</v>
      </c>
      <c r="E42" s="2">
        <v>0.60483870967741937</v>
      </c>
      <c r="F42" s="1">
        <v>2.588709677419355</v>
      </c>
      <c r="G42" s="1">
        <v>103.25</v>
      </c>
    </row>
    <row r="43" spans="1:7" x14ac:dyDescent="0.25">
      <c r="A43" t="s">
        <v>44</v>
      </c>
      <c r="B43">
        <v>101</v>
      </c>
      <c r="C43" s="2">
        <v>0.87128712871287128</v>
      </c>
      <c r="D43">
        <v>88</v>
      </c>
      <c r="E43" s="2">
        <v>0.65346534653465349</v>
      </c>
      <c r="F43" s="1">
        <v>2.504950495049505</v>
      </c>
      <c r="G43" s="1">
        <v>92.792079207920793</v>
      </c>
    </row>
    <row r="44" spans="1:7" x14ac:dyDescent="0.25">
      <c r="A44" t="s">
        <v>45</v>
      </c>
      <c r="B44">
        <v>78</v>
      </c>
      <c r="C44" s="2">
        <v>0.79487179487179482</v>
      </c>
      <c r="D44">
        <v>62</v>
      </c>
      <c r="E44" s="2">
        <v>0.66666666666666663</v>
      </c>
      <c r="F44" s="1">
        <v>2.3461538461538463</v>
      </c>
      <c r="G44" s="1">
        <v>136.87179487179486</v>
      </c>
    </row>
    <row r="45" spans="1:7" x14ac:dyDescent="0.25">
      <c r="A45" t="s">
        <v>46</v>
      </c>
      <c r="B45">
        <v>55</v>
      </c>
      <c r="C45" s="2">
        <v>0.81818181818181823</v>
      </c>
      <c r="D45">
        <v>45</v>
      </c>
      <c r="E45" s="2">
        <v>0.49090909090909091</v>
      </c>
      <c r="F45" s="1">
        <v>2.4</v>
      </c>
      <c r="G45" s="1">
        <v>137.70909090909092</v>
      </c>
    </row>
    <row r="46" spans="1:7" x14ac:dyDescent="0.25">
      <c r="A46" t="s">
        <v>47</v>
      </c>
      <c r="B46">
        <v>53</v>
      </c>
      <c r="C46" s="2">
        <v>0.86792452830188682</v>
      </c>
      <c r="D46">
        <v>46</v>
      </c>
      <c r="E46" s="2">
        <v>0.84905660377358494</v>
      </c>
      <c r="F46" s="1">
        <v>1.4716981132075471</v>
      </c>
      <c r="G46" s="1">
        <v>17.830188679245282</v>
      </c>
    </row>
    <row r="47" spans="1:7" x14ac:dyDescent="0.25">
      <c r="A47" t="s">
        <v>48</v>
      </c>
      <c r="B47">
        <v>45</v>
      </c>
      <c r="C47" s="2">
        <v>0.84444444444444444</v>
      </c>
      <c r="D47">
        <v>38</v>
      </c>
      <c r="E47" s="2">
        <v>0.57777777777777772</v>
      </c>
      <c r="F47" s="1">
        <v>2.3777777777777778</v>
      </c>
      <c r="G47" s="1">
        <v>106.22222222222223</v>
      </c>
    </row>
    <row r="48" spans="1:7" x14ac:dyDescent="0.25">
      <c r="A48" t="s">
        <v>49</v>
      </c>
      <c r="B48">
        <v>37</v>
      </c>
      <c r="C48" s="2">
        <v>0.89189189189189189</v>
      </c>
      <c r="D48">
        <v>33</v>
      </c>
      <c r="E48" s="2">
        <v>0.81081081081081086</v>
      </c>
      <c r="F48" s="1">
        <v>1.6216216216216217</v>
      </c>
      <c r="G48" s="1">
        <v>25.621621621621621</v>
      </c>
    </row>
    <row r="49" spans="1:7" x14ac:dyDescent="0.25">
      <c r="A49" t="s">
        <v>50</v>
      </c>
      <c r="B49">
        <v>33</v>
      </c>
      <c r="C49" s="2">
        <v>0.84848484848484851</v>
      </c>
      <c r="D49">
        <v>28</v>
      </c>
      <c r="E49" s="2">
        <v>0.51515151515151514</v>
      </c>
      <c r="F49" s="1">
        <v>2.1818181818181817</v>
      </c>
      <c r="G49" s="1">
        <v>120.18181818181819</v>
      </c>
    </row>
    <row r="50" spans="1:7" x14ac:dyDescent="0.25">
      <c r="A50" t="s">
        <v>51</v>
      </c>
      <c r="B50">
        <v>32</v>
      </c>
      <c r="C50" s="2">
        <v>0.78125</v>
      </c>
      <c r="D50">
        <v>25</v>
      </c>
      <c r="E50" s="2">
        <v>0.8125</v>
      </c>
      <c r="F50" s="1">
        <v>1.28125</v>
      </c>
      <c r="G50" s="1">
        <v>17.1875</v>
      </c>
    </row>
    <row r="51" spans="1:7" x14ac:dyDescent="0.25">
      <c r="A51" t="s">
        <v>52</v>
      </c>
      <c r="B51">
        <v>30</v>
      </c>
      <c r="C51" s="2">
        <v>0.8666666666666667</v>
      </c>
      <c r="D51">
        <v>26</v>
      </c>
      <c r="E51" s="2">
        <v>0.76666666666666672</v>
      </c>
      <c r="F51" s="1">
        <v>1.4666666666666666</v>
      </c>
      <c r="G51" s="1">
        <v>35.966666666666669</v>
      </c>
    </row>
    <row r="52" spans="1:7" x14ac:dyDescent="0.25">
      <c r="A52" t="s">
        <v>53</v>
      </c>
      <c r="B52">
        <v>27</v>
      </c>
      <c r="C52" s="2">
        <v>0.96296296296296291</v>
      </c>
      <c r="D52">
        <v>26</v>
      </c>
      <c r="E52" s="2">
        <v>0.77777777777777779</v>
      </c>
      <c r="F52" s="1">
        <v>1.2592592592592593</v>
      </c>
      <c r="G52" s="1">
        <v>13</v>
      </c>
    </row>
    <row r="53" spans="1:7" x14ac:dyDescent="0.25">
      <c r="A53" t="s">
        <v>54</v>
      </c>
      <c r="B53">
        <v>26</v>
      </c>
      <c r="C53" s="2">
        <v>0.61538461538461542</v>
      </c>
      <c r="D53">
        <v>16</v>
      </c>
      <c r="E53" s="2">
        <v>0.76923076923076927</v>
      </c>
      <c r="F53" s="1">
        <v>1.4615384615384615</v>
      </c>
      <c r="G53" s="1">
        <v>144.96153846153845</v>
      </c>
    </row>
    <row r="54" spans="1:7" x14ac:dyDescent="0.25">
      <c r="A54" t="s">
        <v>55</v>
      </c>
      <c r="B54">
        <v>21</v>
      </c>
      <c r="C54" s="2">
        <v>0.7142857142857143</v>
      </c>
      <c r="D54">
        <v>15</v>
      </c>
      <c r="E54" s="2">
        <v>0.61904761904761907</v>
      </c>
      <c r="F54" s="1">
        <v>2.1904761904761907</v>
      </c>
      <c r="G54" s="1">
        <v>67.238095238095241</v>
      </c>
    </row>
    <row r="55" spans="1:7" x14ac:dyDescent="0.25">
      <c r="A55" t="s">
        <v>56</v>
      </c>
      <c r="B55">
        <v>21</v>
      </c>
      <c r="C55" s="2">
        <v>0.80952380952380953</v>
      </c>
      <c r="D55">
        <v>17</v>
      </c>
      <c r="E55" s="2">
        <v>0.33333333333333331</v>
      </c>
      <c r="F55" s="1">
        <v>5.6190476190476186</v>
      </c>
      <c r="G55" s="1">
        <v>220.04761904761904</v>
      </c>
    </row>
    <row r="56" spans="1:7" x14ac:dyDescent="0.25">
      <c r="A56" t="s">
        <v>57</v>
      </c>
      <c r="B56">
        <v>18</v>
      </c>
      <c r="C56" s="2">
        <v>0.5</v>
      </c>
      <c r="D56">
        <v>9</v>
      </c>
      <c r="E56" s="2">
        <v>0.27777777777777779</v>
      </c>
      <c r="F56" s="1">
        <v>3.2222222222222223</v>
      </c>
      <c r="G56" s="1">
        <v>239.38888888888889</v>
      </c>
    </row>
    <row r="57" spans="1:7" x14ac:dyDescent="0.25">
      <c r="A57" t="s">
        <v>58</v>
      </c>
      <c r="B57">
        <v>17</v>
      </c>
      <c r="C57" s="2">
        <v>0.70588235294117652</v>
      </c>
      <c r="D57">
        <v>12</v>
      </c>
      <c r="E57" s="2">
        <v>0.88235294117647056</v>
      </c>
      <c r="F57" s="1">
        <v>1.2352941176470589</v>
      </c>
      <c r="G57" s="1">
        <v>7.0588235294117645</v>
      </c>
    </row>
    <row r="58" spans="1:7" x14ac:dyDescent="0.25">
      <c r="A58" t="s">
        <v>59</v>
      </c>
      <c r="B58">
        <v>17</v>
      </c>
      <c r="C58" s="2">
        <v>0.82352941176470584</v>
      </c>
      <c r="D58">
        <v>14</v>
      </c>
      <c r="E58" s="2">
        <v>0.82352941176470584</v>
      </c>
      <c r="F58" s="1">
        <v>1.7058823529411764</v>
      </c>
      <c r="G58" s="1">
        <v>91.470588235294116</v>
      </c>
    </row>
    <row r="59" spans="1:7" x14ac:dyDescent="0.25">
      <c r="A59" t="s">
        <v>60</v>
      </c>
      <c r="B59">
        <v>16</v>
      </c>
      <c r="C59" s="2">
        <v>0.4375</v>
      </c>
      <c r="D59">
        <v>7</v>
      </c>
      <c r="E59" s="2">
        <v>0.6875</v>
      </c>
      <c r="F59" s="1">
        <v>2.0625</v>
      </c>
      <c r="G59" s="1">
        <v>194.375</v>
      </c>
    </row>
    <row r="60" spans="1:7" x14ac:dyDescent="0.25">
      <c r="A60" t="s">
        <v>61</v>
      </c>
      <c r="B60">
        <v>15</v>
      </c>
      <c r="C60" s="2">
        <v>0.66666666666666663</v>
      </c>
      <c r="D60">
        <v>10</v>
      </c>
      <c r="E60" s="2">
        <v>0.46666666666666667</v>
      </c>
      <c r="F60" s="1">
        <v>5.2</v>
      </c>
      <c r="G60" s="1">
        <v>450.8</v>
      </c>
    </row>
    <row r="61" spans="1:7" x14ac:dyDescent="0.25">
      <c r="A61" t="s">
        <v>62</v>
      </c>
      <c r="B61">
        <v>14</v>
      </c>
      <c r="C61" s="2">
        <v>0.7857142857142857</v>
      </c>
      <c r="D61">
        <v>11</v>
      </c>
      <c r="E61" s="2">
        <v>0.9285714285714286</v>
      </c>
      <c r="F61" s="1">
        <v>1.4285714285714286</v>
      </c>
      <c r="G61" s="1">
        <v>10.214285714285714</v>
      </c>
    </row>
    <row r="62" spans="1:7" x14ac:dyDescent="0.25">
      <c r="A62" t="s">
        <v>63</v>
      </c>
      <c r="B62">
        <v>13</v>
      </c>
      <c r="C62" s="2">
        <v>0.69230769230769229</v>
      </c>
      <c r="D62">
        <v>9</v>
      </c>
      <c r="E62" s="2">
        <v>0.46153846153846156</v>
      </c>
      <c r="F62" s="1">
        <v>3.4615384615384617</v>
      </c>
      <c r="G62" s="1">
        <v>117.92307692307692</v>
      </c>
    </row>
    <row r="63" spans="1:7" x14ac:dyDescent="0.25">
      <c r="A63" t="s">
        <v>64</v>
      </c>
      <c r="B63">
        <v>13</v>
      </c>
      <c r="C63" s="2">
        <v>0.92307692307692313</v>
      </c>
      <c r="D63">
        <v>12</v>
      </c>
      <c r="E63" s="2">
        <v>0.84615384615384615</v>
      </c>
      <c r="F63" s="1">
        <v>1.3076923076923077</v>
      </c>
      <c r="G63" s="1">
        <v>10.538461538461538</v>
      </c>
    </row>
    <row r="64" spans="1:7" x14ac:dyDescent="0.25">
      <c r="A64" t="s">
        <v>65</v>
      </c>
      <c r="B64">
        <v>13</v>
      </c>
      <c r="C64" s="2">
        <v>0.92307692307692313</v>
      </c>
      <c r="D64">
        <v>12</v>
      </c>
      <c r="E64" s="2">
        <v>0.84615384615384615</v>
      </c>
      <c r="F64" s="1">
        <v>1.4615384615384615</v>
      </c>
      <c r="G64" s="1">
        <v>33.230769230769234</v>
      </c>
    </row>
    <row r="65" spans="1:10" x14ac:dyDescent="0.25">
      <c r="A65" t="s">
        <v>66</v>
      </c>
      <c r="B65">
        <v>11</v>
      </c>
      <c r="C65" s="2">
        <v>0.90909090909090906</v>
      </c>
      <c r="D65">
        <v>10</v>
      </c>
      <c r="E65" s="2">
        <v>0.90909090909090906</v>
      </c>
      <c r="F65" s="1">
        <v>1.0909090909090908</v>
      </c>
      <c r="G65" s="1">
        <v>3.4545454545454546</v>
      </c>
    </row>
    <row r="66" spans="1:10" x14ac:dyDescent="0.25">
      <c r="B66">
        <v>1352</v>
      </c>
      <c r="C66" s="2">
        <v>0.81656804733727806</v>
      </c>
      <c r="D66">
        <v>1104</v>
      </c>
      <c r="E66" s="2">
        <v>0.65384615384615385</v>
      </c>
      <c r="F66" s="1">
        <v>2.190828402366864</v>
      </c>
      <c r="G66" s="1">
        <v>90.754437869822482</v>
      </c>
    </row>
    <row r="68" spans="1:10" x14ac:dyDescent="0.25">
      <c r="A68" s="5" t="s">
        <v>73</v>
      </c>
    </row>
    <row r="69" spans="1:10" x14ac:dyDescent="0.25">
      <c r="A69" t="s">
        <v>31</v>
      </c>
      <c r="B69" t="s">
        <v>1</v>
      </c>
      <c r="C69" t="s">
        <v>2</v>
      </c>
      <c r="D69" t="s">
        <v>3</v>
      </c>
      <c r="E69" t="s">
        <v>4</v>
      </c>
      <c r="F69" t="s">
        <v>5</v>
      </c>
      <c r="G69" t="s">
        <v>6</v>
      </c>
    </row>
    <row r="70" spans="1:10" x14ac:dyDescent="0.25">
      <c r="A70" t="s">
        <v>69</v>
      </c>
      <c r="B70">
        <v>721</v>
      </c>
      <c r="C70" s="2">
        <v>9.1539528432732317E-2</v>
      </c>
      <c r="D70">
        <v>66</v>
      </c>
      <c r="E70" s="2">
        <v>0.7988904299583911</v>
      </c>
      <c r="F70" s="1">
        <v>1.4285714285714286</v>
      </c>
      <c r="G70" s="1">
        <v>43.219140083217752</v>
      </c>
    </row>
    <row r="71" spans="1:10" x14ac:dyDescent="0.25">
      <c r="A71" t="s">
        <v>70</v>
      </c>
      <c r="B71">
        <v>359</v>
      </c>
      <c r="C71" s="2">
        <v>0.93593314763231195</v>
      </c>
      <c r="D71">
        <v>336</v>
      </c>
      <c r="E71" s="2">
        <v>0.93036211699164351</v>
      </c>
      <c r="F71" s="1">
        <v>1.158774373259053</v>
      </c>
      <c r="G71" s="1">
        <v>18.272980501392759</v>
      </c>
    </row>
    <row r="72" spans="1:10" x14ac:dyDescent="0.25">
      <c r="A72" t="s">
        <v>71</v>
      </c>
      <c r="B72">
        <v>195</v>
      </c>
      <c r="C72" s="2">
        <v>0.81025641025641026</v>
      </c>
      <c r="D72">
        <v>158</v>
      </c>
      <c r="E72" s="2">
        <v>0.48205128205128206</v>
      </c>
      <c r="F72" s="1">
        <v>2.8</v>
      </c>
      <c r="G72" s="1">
        <v>154.44615384615383</v>
      </c>
    </row>
    <row r="73" spans="1:10" x14ac:dyDescent="0.25">
      <c r="B73">
        <v>1276</v>
      </c>
      <c r="C73" s="2">
        <v>0.43887147335423199</v>
      </c>
      <c r="D73">
        <v>560</v>
      </c>
      <c r="E73" s="2">
        <v>0.78761755485893414</v>
      </c>
      <c r="F73" s="1">
        <v>1.5619122257053291</v>
      </c>
      <c r="G73" s="1">
        <v>53.164576802507838</v>
      </c>
    </row>
    <row r="74" spans="1:10" x14ac:dyDescent="0.25">
      <c r="A74" s="5" t="s">
        <v>68</v>
      </c>
    </row>
    <row r="75" spans="1:10" x14ac:dyDescent="0.25">
      <c r="A75" s="8" t="s">
        <v>31</v>
      </c>
      <c r="B75" s="8" t="s">
        <v>1</v>
      </c>
      <c r="C75" s="8" t="s">
        <v>2</v>
      </c>
      <c r="D75" s="8" t="s">
        <v>3</v>
      </c>
      <c r="E75" s="8" t="s">
        <v>4</v>
      </c>
      <c r="F75" s="8" t="s">
        <v>5</v>
      </c>
      <c r="G75" s="8" t="s">
        <v>6</v>
      </c>
      <c r="H75" s="8" t="s">
        <v>7</v>
      </c>
      <c r="I75" s="8" t="s">
        <v>8</v>
      </c>
      <c r="J75" s="8" t="s">
        <v>9</v>
      </c>
    </row>
    <row r="76" spans="1:10" x14ac:dyDescent="0.25">
      <c r="A76" s="8" t="s">
        <v>88</v>
      </c>
      <c r="B76" s="8">
        <v>1168</v>
      </c>
      <c r="C76" s="10">
        <v>0.85445205479452058</v>
      </c>
      <c r="D76" s="8">
        <v>998</v>
      </c>
      <c r="E76" s="10">
        <v>0.67037671232876717</v>
      </c>
      <c r="F76" s="9">
        <v>1.9349315068493151</v>
      </c>
      <c r="G76" s="9">
        <v>67.231164383561648</v>
      </c>
      <c r="H76" s="10">
        <v>0</v>
      </c>
      <c r="I76" s="8">
        <v>0</v>
      </c>
      <c r="J76" s="9">
        <v>0</v>
      </c>
    </row>
    <row r="77" spans="1:10" x14ac:dyDescent="0.25">
      <c r="A77" s="8" t="s">
        <v>71</v>
      </c>
      <c r="B77" s="8">
        <v>43</v>
      </c>
      <c r="C77" s="10">
        <v>0.23255813953488372</v>
      </c>
      <c r="D77" s="8">
        <v>10</v>
      </c>
      <c r="E77" s="10">
        <v>0.20930232558139536</v>
      </c>
      <c r="F77" s="9">
        <v>6.6046511627906979</v>
      </c>
      <c r="G77" s="9">
        <v>716.1395348837209</v>
      </c>
      <c r="H77" s="10">
        <v>0</v>
      </c>
      <c r="I77" s="8">
        <v>0</v>
      </c>
      <c r="J77" s="9">
        <v>0</v>
      </c>
    </row>
    <row r="78" spans="1:10" x14ac:dyDescent="0.25">
      <c r="A78" s="8" t="s">
        <v>89</v>
      </c>
      <c r="B78" s="8">
        <v>12</v>
      </c>
      <c r="C78" s="10">
        <v>0.41666666666666669</v>
      </c>
      <c r="D78" s="8">
        <v>5</v>
      </c>
      <c r="E78" s="10">
        <v>0.58333333333333337</v>
      </c>
      <c r="F78" s="9">
        <v>1.9166666666666667</v>
      </c>
      <c r="G78" s="9">
        <v>62.833333333333336</v>
      </c>
      <c r="H78" s="10">
        <v>0</v>
      </c>
      <c r="I78" s="8">
        <v>0</v>
      </c>
      <c r="J78" s="9">
        <v>0</v>
      </c>
    </row>
    <row r="79" spans="1:10" x14ac:dyDescent="0.25">
      <c r="A79" s="8" t="s">
        <v>90</v>
      </c>
      <c r="B79" s="8">
        <v>3</v>
      </c>
      <c r="C79" s="10">
        <v>1</v>
      </c>
      <c r="D79" s="8">
        <v>3</v>
      </c>
      <c r="E79" s="10">
        <v>0.66666666666666663</v>
      </c>
      <c r="F79" s="9">
        <v>1.6666666666666667</v>
      </c>
      <c r="G79" s="9">
        <v>29.666666666666668</v>
      </c>
      <c r="H79" s="10">
        <v>0</v>
      </c>
      <c r="I79" s="8">
        <v>0</v>
      </c>
      <c r="J79" s="9">
        <v>0</v>
      </c>
    </row>
    <row r="80" spans="1:10" x14ac:dyDescent="0.25">
      <c r="B80" s="11">
        <f>SUM(B76:B79)</f>
        <v>1226</v>
      </c>
      <c r="C80" s="13">
        <v>0.82899022801302935</v>
      </c>
      <c r="D80" s="11">
        <v>1018</v>
      </c>
      <c r="E80" s="13">
        <v>0.65390879478827357</v>
      </c>
      <c r="F80" s="12">
        <v>2.0960912052117262</v>
      </c>
      <c r="G80" s="12">
        <v>89.70928338762215</v>
      </c>
      <c r="H80" s="13">
        <v>0</v>
      </c>
      <c r="I80" s="11">
        <v>0</v>
      </c>
      <c r="J80" s="12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A15" sqref="A15"/>
    </sheetView>
  </sheetViews>
  <sheetFormatPr defaultRowHeight="15.75" x14ac:dyDescent="0.25"/>
  <cols>
    <col min="1" max="1" width="20.375" customWidth="1"/>
    <col min="5" max="5" width="11.875" customWidth="1"/>
    <col min="6" max="6" width="13" customWidth="1"/>
  </cols>
  <sheetData>
    <row r="1" spans="1:7" x14ac:dyDescent="0.25">
      <c r="A1" s="5" t="s">
        <v>76</v>
      </c>
    </row>
    <row r="2" spans="1:7" x14ac:dyDescent="0.25">
      <c r="A2" s="7" t="s">
        <v>91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7" x14ac:dyDescent="0.25">
      <c r="A3" t="s">
        <v>77</v>
      </c>
      <c r="B3">
        <v>1168</v>
      </c>
      <c r="C3" s="2">
        <v>0.85445205479452058</v>
      </c>
      <c r="D3">
        <v>998</v>
      </c>
      <c r="E3" s="2">
        <v>0.67037671232876717</v>
      </c>
      <c r="F3" s="1">
        <v>1.9349315068493151</v>
      </c>
      <c r="G3" s="1">
        <v>67.231164383561648</v>
      </c>
    </row>
    <row r="4" spans="1:7" x14ac:dyDescent="0.25">
      <c r="A4" t="s">
        <v>78</v>
      </c>
      <c r="B4">
        <v>978</v>
      </c>
      <c r="C4" s="2">
        <v>0.83946830265848671</v>
      </c>
      <c r="D4">
        <v>821</v>
      </c>
      <c r="E4" s="2">
        <v>0.71779141104294475</v>
      </c>
      <c r="F4" s="1">
        <v>2.0194274028629855</v>
      </c>
      <c r="G4" s="1">
        <v>64.938650306748471</v>
      </c>
    </row>
    <row r="5" spans="1:7" x14ac:dyDescent="0.25">
      <c r="A5" t="s">
        <v>79</v>
      </c>
      <c r="B5">
        <v>460</v>
      </c>
      <c r="C5" s="2">
        <v>0.1</v>
      </c>
      <c r="D5">
        <v>46</v>
      </c>
      <c r="E5" s="2">
        <v>0.7630434782608696</v>
      </c>
      <c r="F5" s="1">
        <v>1.5478260869565217</v>
      </c>
      <c r="G5" s="1">
        <v>51.356521739130436</v>
      </c>
    </row>
    <row r="6" spans="1:7" x14ac:dyDescent="0.25">
      <c r="A6" t="s">
        <v>80</v>
      </c>
      <c r="B6">
        <v>308</v>
      </c>
      <c r="C6" s="2">
        <v>0.92207792207792205</v>
      </c>
      <c r="D6">
        <v>284</v>
      </c>
      <c r="E6" s="2">
        <v>0.92207792207792205</v>
      </c>
      <c r="F6" s="1">
        <v>1.1655844155844155</v>
      </c>
      <c r="G6" s="1">
        <v>14.038961038961039</v>
      </c>
    </row>
    <row r="7" spans="1:7" x14ac:dyDescent="0.25">
      <c r="A7" t="s">
        <v>81</v>
      </c>
      <c r="B7">
        <v>184</v>
      </c>
      <c r="C7" s="2">
        <v>0.83695652173913049</v>
      </c>
      <c r="D7">
        <v>154</v>
      </c>
      <c r="E7" s="2">
        <v>0.45108695652173914</v>
      </c>
      <c r="F7" s="1">
        <v>3.0380434782608696</v>
      </c>
      <c r="G7" s="1">
        <v>126.27717391304348</v>
      </c>
    </row>
    <row r="8" spans="1:7" x14ac:dyDescent="0.25">
      <c r="A8" t="s">
        <v>82</v>
      </c>
      <c r="B8">
        <v>135</v>
      </c>
      <c r="C8" s="2">
        <v>0.75555555555555554</v>
      </c>
      <c r="D8">
        <v>102</v>
      </c>
      <c r="E8" s="2">
        <v>0.6962962962962963</v>
      </c>
      <c r="F8" s="1">
        <v>1.7851851851851852</v>
      </c>
      <c r="G8" s="1">
        <v>95.562962962962956</v>
      </c>
    </row>
    <row r="9" spans="1:7" x14ac:dyDescent="0.25">
      <c r="A9" t="s">
        <v>83</v>
      </c>
      <c r="B9">
        <v>129</v>
      </c>
      <c r="C9" s="2">
        <v>9.3023255813953487E-2</v>
      </c>
      <c r="D9">
        <v>12</v>
      </c>
      <c r="E9" s="2">
        <v>0.86821705426356588</v>
      </c>
      <c r="F9" s="1">
        <v>1.2635658914728682</v>
      </c>
      <c r="G9" s="1">
        <v>48.108527131782942</v>
      </c>
    </row>
    <row r="10" spans="1:7" x14ac:dyDescent="0.25">
      <c r="A10" t="s">
        <v>84</v>
      </c>
      <c r="B10">
        <v>106</v>
      </c>
      <c r="C10" s="2">
        <v>0.12264150943396226</v>
      </c>
      <c r="D10">
        <v>13</v>
      </c>
      <c r="E10" s="2">
        <v>0.85849056603773588</v>
      </c>
      <c r="F10" s="1">
        <v>1.1981132075471699</v>
      </c>
      <c r="G10" s="1">
        <v>23.339622641509433</v>
      </c>
    </row>
    <row r="11" spans="1:7" x14ac:dyDescent="0.25">
      <c r="A11" t="s">
        <v>85</v>
      </c>
      <c r="B11">
        <v>82</v>
      </c>
      <c r="C11" s="2">
        <v>0.81707317073170727</v>
      </c>
      <c r="D11">
        <v>67</v>
      </c>
      <c r="E11" s="2">
        <v>0.53658536585365857</v>
      </c>
      <c r="F11" s="1">
        <v>3.3170731707317072</v>
      </c>
      <c r="G11" s="1">
        <v>168.13414634146341</v>
      </c>
    </row>
    <row r="12" spans="1:7" x14ac:dyDescent="0.25">
      <c r="A12" t="s">
        <v>86</v>
      </c>
      <c r="B12">
        <v>76</v>
      </c>
      <c r="C12" s="2">
        <v>0.84210526315789469</v>
      </c>
      <c r="D12">
        <v>64</v>
      </c>
      <c r="E12" s="2">
        <v>0.40789473684210525</v>
      </c>
      <c r="F12" s="1">
        <v>3.2105263157894739</v>
      </c>
      <c r="G12" s="1">
        <v>187.59210526315789</v>
      </c>
    </row>
    <row r="13" spans="1:7" x14ac:dyDescent="0.25">
      <c r="B13">
        <v>3718</v>
      </c>
      <c r="C13" s="2">
        <v>0.6949973103819258</v>
      </c>
      <c r="D13">
        <v>2584</v>
      </c>
      <c r="E13" s="2">
        <v>0.7049488972565896</v>
      </c>
      <c r="F13" s="1">
        <v>1.9558902635825712</v>
      </c>
      <c r="G13" s="1">
        <v>74.061323292092524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Overall</vt:lpstr>
      <vt:lpstr>ByChannel</vt:lpstr>
      <vt:lpstr>GooglePPC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2016-12-07T19:31:42Z</dcterms:created>
  <dcterms:modified xsi:type="dcterms:W3CDTF">2016-12-07T23:09:31Z</dcterms:modified>
</cp:coreProperties>
</file>