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oleen\Documents\EMAIL\"/>
    </mc:Choice>
  </mc:AlternateContent>
  <bookViews>
    <workbookView xWindow="0" yWindow="0" windowWidth="19200" windowHeight="7310" tabRatio="377"/>
  </bookViews>
  <sheets>
    <sheet name="July 2020" sheetId="2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" i="26" l="1"/>
  <c r="F49" i="26"/>
</calcChain>
</file>

<file path=xl/sharedStrings.xml><?xml version="1.0" encoding="utf-8"?>
<sst xmlns="http://schemas.openxmlformats.org/spreadsheetml/2006/main" count="198" uniqueCount="133">
  <si>
    <t>MEDIA</t>
  </si>
  <si>
    <t>DATE</t>
  </si>
  <si>
    <t>TITLE</t>
  </si>
  <si>
    <t>OUTLET</t>
  </si>
  <si>
    <t>AUDIENCE</t>
  </si>
  <si>
    <t>LINK</t>
  </si>
  <si>
    <t>AD VALUE</t>
  </si>
  <si>
    <t>INLAND</t>
  </si>
  <si>
    <t>COASTAL</t>
  </si>
  <si>
    <t>Internet</t>
  </si>
  <si>
    <t xml:space="preserve">A Road Less  Traveled </t>
  </si>
  <si>
    <t>Business Traveler</t>
  </si>
  <si>
    <t>http://www.businesstravelerusa.com/business-traveler-usa-story/a-road-less-traveled</t>
  </si>
  <si>
    <t>Print</t>
  </si>
  <si>
    <t xml:space="preserve">Road trips within three hours of San Joaquin County </t>
  </si>
  <si>
    <t>https://pdfiles.s3.amazonaws.com/live/pdf/20200701/2018394207433421511_20342.pdf</t>
  </si>
  <si>
    <t>As wineries reopen for tastings, expect appointments, pre-poured glasses and plenty of sanitizer</t>
  </si>
  <si>
    <t>Washington Post</t>
  </si>
  <si>
    <t>http://www.washingtonpost.com/lifestyle/food/as-wineries-reopen-for-tastings-expect-appointments-pre-poured-glasses-and-plenty-of-sanitizer/2020/07/09/86e17e60-c1fb-11ea-b4f6-cb39cd8940fb_story.html</t>
  </si>
  <si>
    <t xml:space="preserve">Drawn to the light </t>
  </si>
  <si>
    <t>https://pdfiles.s3.amazonaws.com/live/pdf/20200731/2021394204432921011_20342.pdf</t>
  </si>
  <si>
    <t>26 of the World's Best Hidden Beaches</t>
  </si>
  <si>
    <t>Yahoo!</t>
  </si>
  <si>
    <t>http://www.yahoo.com/lifestyle/26-worlds-best-hidden-beaches-140000475.html</t>
  </si>
  <si>
    <t xml:space="preserve"> California  is trying to reopen. Should you go? - CNN  Travel </t>
  </si>
  <si>
    <t>CNN.com</t>
  </si>
  <si>
    <t>http://www.cnn.com/travel/article/california-reopening-travel-coronavirus/index.html</t>
  </si>
  <si>
    <t>Top US   destination s  with European style - Lonely Planet</t>
  </si>
  <si>
    <t>Lonely Planet Online</t>
  </si>
  <si>
    <t>http://www.lonelyplanet.com/articles/places-in-united-states-similar-to-europe</t>
  </si>
  <si>
    <t>As  California  Reopens, State Reminds   Travel ers  to Visit Responsibly</t>
  </si>
  <si>
    <t>MSN News</t>
  </si>
  <si>
    <t>http://www.msn.com/en-us/travel/tripideas/as-california-reopens-state-reminds-travelers-to-visit-responsibly/ar-BB15gcER</t>
  </si>
  <si>
    <t xml:space="preserve"> California  is trying to reopen. Should you go?</t>
  </si>
  <si>
    <t>http://www.msn.com/en-us/news/us/california-is-trying-to-reopen-should-you-go/ar-BB16kxGj</t>
  </si>
  <si>
    <t xml:space="preserve">Northern  California 's Lesser-Known State Parks Are the Ideal COVID-19  Getaway </t>
  </si>
  <si>
    <t>San Francisco Chronicle</t>
  </si>
  <si>
    <t>http://www.sfgate.com/travel/article/Northern-California-s-Lesser-Known-State-Parks-15382168.php</t>
  </si>
  <si>
    <t>35 Charming Remote Cabin Rentals Across the US</t>
  </si>
  <si>
    <t>PopSugar</t>
  </si>
  <si>
    <t>http://www.popsugar.com/smart-living/cute-remote-cabin-rentals-in-the-us-47638160?stream_view=1</t>
  </si>
  <si>
    <t>Monterey County Herald</t>
  </si>
  <si>
    <t>http://www.montereyherald.com/2020/07/29/travels-with-the-mullallys-drawn-to-the-light/</t>
  </si>
  <si>
    <t>The Best Day  Trip s from Los Angeles</t>
  </si>
  <si>
    <t>Passport Magazine</t>
  </si>
  <si>
    <t>http://passportmagazine.com/the-best-day-trips-from-los-angeles/</t>
  </si>
  <si>
    <t>50 Beautiful, Obscure Places in the U.S. You Should Visit This Summer</t>
  </si>
  <si>
    <t>BestLife Magazine</t>
  </si>
  <si>
    <t>http://bestlifeonline.com/beautiful-obscure-places-in-the-us/</t>
  </si>
  <si>
    <t xml:space="preserve">7 Countries In One State: Quench Your Wanderlust With These  California   Destinations </t>
  </si>
  <si>
    <t>Forbes</t>
  </si>
  <si>
    <t>http://www.forbes.com/sites/lavanyasunkara/2020/07/29/7-countries-in-one-state-quench-your-wanderlust-with-these-california-destinations/</t>
  </si>
  <si>
    <t xml:space="preserve">Must-know facts about America's top summer  tourist    attraction s </t>
  </si>
  <si>
    <t>http://www.msn.com/en-us/travel/tripideas/must-know-facts-about-americas-top-summer-tourist-attractions/ss-BB16zSti</t>
  </si>
  <si>
    <t>http://www.msn.com/en-us/travel/tripideas/26-of-the-worlds-best-hidden-beaches/ss-BB16PbWN</t>
  </si>
  <si>
    <t xml:space="preserve">26 Best Hidden Beaches in the World - Secret  Vacation   Destinations </t>
  </si>
  <si>
    <t>Veranda</t>
  </si>
  <si>
    <t>http://www.veranda.com/travel/g33324060/best-hidden-beaches/</t>
  </si>
  <si>
    <t>https://www.wsj.com/articles/camping-vacations-dreamy-or-dreadful-11595027605</t>
  </si>
  <si>
    <t>The Best 25 Spots Where You Can Camp on the Beach</t>
  </si>
  <si>
    <t>Reader's Digest</t>
  </si>
  <si>
    <t>http://www.rd.com/list/best-beach-camping-spots/</t>
  </si>
  <si>
    <t>5 Awesome Top-Down Road Trips to Enjoy the Open Road</t>
  </si>
  <si>
    <t>JustLuxe</t>
  </si>
  <si>
    <t>http://www.justluxe.com/lifestyle/luxury-cars/feature-1970296.php</t>
  </si>
  <si>
    <t>Greenwood State Beach In Northern  California  Will Make Your Summer Complete</t>
  </si>
  <si>
    <t>OnlyInYourState</t>
  </si>
  <si>
    <t>http://www.onlyinyourstate.com/northern-california/greenwood-state-beach-norcal/</t>
  </si>
  <si>
    <t>Step Outside</t>
  </si>
  <si>
    <t>http://stepoutside.org/article/camping-5-amazing-destinations-to-try-right-now</t>
  </si>
  <si>
    <t>7x7SF</t>
  </si>
  <si>
    <t>http://www.7x7.com/mendocino-travel-guide-covid-19-2646359447.html</t>
  </si>
  <si>
    <t>Wine Business.com</t>
  </si>
  <si>
    <t>http://www.winebusiness.com/?go=getNewsLink&amp;dataId=233340</t>
  </si>
  <si>
    <t>BEST of the EAST BAY 2020</t>
  </si>
  <si>
    <t>https://pdfiles.s3.amazonaws.com/live/pdf/20200730/2021294209003521211_20342.pdf</t>
  </si>
  <si>
    <t>6 vintage gas stations you can visit on a road  trip  across the US</t>
  </si>
  <si>
    <t>Business Insider</t>
  </si>
  <si>
    <t>http://www.businessinsider.com/vintage-gas-stations-to-visit-on-road-trip-across-us-2020-7</t>
  </si>
  <si>
    <t>http://www.sfgate.com/news/article/As-wineries-reopen-for-tastings-expect-15399679.php</t>
  </si>
  <si>
    <t>San Antonio Express-News</t>
  </si>
  <si>
    <t>http://www.mysanantonio.com/news/article/As-wineries-reopen-for-tastings-expect-15399679.php</t>
  </si>
  <si>
    <t xml:space="preserve">Expect appointments, pre-poured glasses at wineries </t>
  </si>
  <si>
    <t>https://pdfiles.s3.amazonaws.com/live/pdf/20200726/2020861213133921911_20342.pdf</t>
  </si>
  <si>
    <t xml:space="preserve">Wines in the Alpine style take root in Mendocino </t>
  </si>
  <si>
    <t>https://pdfiles.s3.amazonaws.com/live/pdf/20200705/2018794208432321011_20342.pdf</t>
  </si>
  <si>
    <t>TOTALS</t>
  </si>
  <si>
    <t>https://www.sonomamag.com/sonoma-county-and-beyond-5-great-day-trips-for-a-summer-staycation/</t>
  </si>
  <si>
    <t xml:space="preserve">Mendocino  reopens for wine tasting, glamping, and all the outdoor  exploration </t>
  </si>
  <si>
    <t>4 North Coast road trips</t>
  </si>
  <si>
    <t>Sonoma Magazine</t>
  </si>
  <si>
    <t>n/a</t>
  </si>
  <si>
    <t>https://www.realfoodtraveler.com/things-to-do-in-mendocino-on-a-road-trip/</t>
  </si>
  <si>
    <t>Things to do in Mendocino on a road trip</t>
  </si>
  <si>
    <t>Real Food Traveler</t>
  </si>
  <si>
    <t>Visit Mendocino County</t>
  </si>
  <si>
    <t>link on file</t>
  </si>
  <si>
    <t>https://www.travelawaits.com/2549280/best-sea-glass-beaches-in-the-world/</t>
  </si>
  <si>
    <t>10 best sea glass beaches in the world</t>
  </si>
  <si>
    <t>Travel Awaits blog</t>
  </si>
  <si>
    <t>HotBook Mexico</t>
  </si>
  <si>
    <t>https://www.facebook.com/thejournaloflosttime/</t>
  </si>
  <si>
    <t>Journal of Lost Time (Facebook)</t>
  </si>
  <si>
    <t>http://guides.thejournaloflosttime.com/find-your-happy-together-visit-mendocino-county/</t>
  </si>
  <si>
    <t>Find your happy together, visit Mendocino</t>
  </si>
  <si>
    <t>https://www.instagram.com/p/CCTTF64FaZ6/</t>
  </si>
  <si>
    <t>Journal of Lost Time</t>
  </si>
  <si>
    <t>Journal of Lost Time (Instagram)</t>
  </si>
  <si>
    <t>https://www.facebook.com/thejournaloflosttime/photos/a.129167025085065/267005027967930/?type=3</t>
  </si>
  <si>
    <t>Cover story/slideshow is Mendocino</t>
  </si>
  <si>
    <t>https://www.facebook.com/thejournaloflosttime/posts/267011177967315</t>
  </si>
  <si>
    <t>Towns of Mendocino</t>
  </si>
  <si>
    <t>https://www.michelinman.com/mendocino-healdsburg-driving-tour.html</t>
  </si>
  <si>
    <t>Get out of town with a road trip up the coast to Mendocino</t>
  </si>
  <si>
    <t>Michelin Man</t>
  </si>
  <si>
    <t>California  winemakers bet on  Mendocino  County for Alpine-style wines -  SFChronicle .com</t>
  </si>
  <si>
    <t>KFBK-AM (Sacramento) The Travel Guys</t>
  </si>
  <si>
    <t>5 Amazing  Destinations  To Try Right Now</t>
  </si>
  <si>
    <t>Travels  with the Mullallys: Drawn to the light</t>
  </si>
  <si>
    <t>VISIT MENDOCINO COUNTY/MEDIA IMPACT REPORT 2020/2021</t>
  </si>
  <si>
    <t>Oz Farm Meetings</t>
  </si>
  <si>
    <t>Visit Mendocino interview with Travis Scott</t>
  </si>
  <si>
    <t>https://mail.google.com/mail/u/0/?pli=1#inbox/VpCqJVGFPDXpzTpnNjRczVnfkpNbZsVpVFcJgSnhDlCmfDjvgRBdqxNlHhQMQGsqZZCDPhv?projector=1</t>
  </si>
  <si>
    <t>https://revcindy.podbean.com/e/joseph-rosendo-on-mendocino</t>
  </si>
  <si>
    <t>Joseph Rosendo on Mendocino</t>
  </si>
  <si>
    <t>Cindy Paulos Show</t>
  </si>
  <si>
    <t>AutoCar India</t>
  </si>
  <si>
    <t>Wall Street Journal</t>
  </si>
  <si>
    <t>Lodi Sentinel</t>
  </si>
  <si>
    <t>pdf on file</t>
  </si>
  <si>
    <t>Monterey Herald</t>
  </si>
  <si>
    <t>Dialy Chronicle</t>
  </si>
  <si>
    <t>Diablo Magazine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</si>
</sst>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;@"/>
  </numFmts>
  <fonts count="16" x14ac:knownFonts="1">
    <font>
      <sz val="10"/>
      <name val="Verdana"/>
    </font>
    <font>
      <u/>
      <sz val="10"/>
      <color indexed="12"/>
      <name val="Verdana"/>
      <family val="2"/>
    </font>
    <font>
      <sz val="10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7030A0"/>
      <name val="Calibri"/>
      <family val="2"/>
    </font>
    <font>
      <i/>
      <sz val="11"/>
      <color rgb="FF990099"/>
      <name val="Calibri"/>
      <family val="2"/>
    </font>
    <font>
      <sz val="11"/>
      <color rgb="FF990099"/>
      <name val="Calibri"/>
      <family val="2"/>
    </font>
    <font>
      <b/>
      <sz val="11"/>
      <color rgb="FF990099"/>
      <name val="Calibri"/>
      <family val="2"/>
    </font>
    <font>
      <i/>
      <sz val="11"/>
      <color rgb="FF7030A0"/>
      <name val="Calibri"/>
      <family val="2"/>
    </font>
    <font>
      <sz val="11"/>
      <color rgb="FFFF0000"/>
      <name val="Calibri"/>
      <family val="2"/>
    </font>
    <font>
      <sz val="11"/>
      <color rgb="FFC00000"/>
      <name val="Calibri"/>
      <family val="2"/>
    </font>
    <font>
      <b/>
      <sz val="11"/>
      <color rgb="FF7030A0"/>
      <name val="Calibri"/>
      <family val="2"/>
    </font>
    <font>
      <b/>
      <i/>
      <sz val="11"/>
      <color rgb="FF7030A0"/>
      <name val="Calibri"/>
      <family val="2"/>
    </font>
    <font>
      <i/>
      <sz val="10"/>
      <color rgb="FF990099"/>
      <name val="Verdana"/>
      <family val="2"/>
    </font>
    <font>
      <b/>
      <sz val="16"/>
      <color rgb="FF7030A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4" fillId="0" borderId="0" xfId="0" applyFont="1" applyBorder="1" applyAlignment="1">
      <alignment vertical="top"/>
    </xf>
    <xf numFmtId="44" fontId="4" fillId="0" borderId="0" xfId="2" applyFont="1" applyBorder="1" applyAlignment="1">
      <alignment horizontal="right" vertical="top"/>
    </xf>
    <xf numFmtId="164" fontId="4" fillId="0" borderId="0" xfId="1" applyNumberFormat="1" applyFont="1" applyBorder="1" applyAlignment="1">
      <alignment horizontal="right" vertical="top"/>
    </xf>
    <xf numFmtId="0" fontId="4" fillId="0" borderId="2" xfId="0" applyFont="1" applyBorder="1" applyAlignment="1">
      <alignment vertical="top"/>
    </xf>
    <xf numFmtId="164" fontId="4" fillId="0" borderId="2" xfId="1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65" fontId="7" fillId="0" borderId="1" xfId="0" applyNumberFormat="1" applyFont="1" applyBorder="1" applyAlignment="1">
      <alignment vertical="top" wrapText="1"/>
    </xf>
    <xf numFmtId="44" fontId="7" fillId="0" borderId="1" xfId="2" applyFont="1" applyBorder="1" applyAlignment="1">
      <alignment horizontal="right" vertical="top" wrapText="1"/>
    </xf>
    <xf numFmtId="164" fontId="7" fillId="0" borderId="1" xfId="1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4" fillId="0" borderId="0" xfId="0" applyNumberFormat="1" applyFont="1" applyBorder="1" applyAlignment="1">
      <alignment horizontal="left" vertical="top" wrapText="1"/>
    </xf>
    <xf numFmtId="44" fontId="4" fillId="0" borderId="4" xfId="2" applyFont="1" applyBorder="1" applyAlignment="1">
      <alignment horizontal="right" vertical="top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165" fontId="4" fillId="0" borderId="0" xfId="0" applyNumberFormat="1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164" fontId="7" fillId="0" borderId="1" xfId="1" applyNumberFormat="1" applyFont="1" applyBorder="1" applyAlignment="1">
      <alignment vertical="top" wrapText="1"/>
    </xf>
    <xf numFmtId="0" fontId="12" fillId="0" borderId="0" xfId="0" applyNumberFormat="1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64" fontId="12" fillId="0" borderId="1" xfId="1" applyNumberFormat="1" applyFont="1" applyBorder="1" applyAlignment="1">
      <alignment horizontal="center" vertical="top" wrapText="1"/>
    </xf>
    <xf numFmtId="44" fontId="12" fillId="0" borderId="3" xfId="2" applyFont="1" applyBorder="1" applyAlignment="1">
      <alignment horizontal="center" vertical="top" wrapText="1"/>
    </xf>
    <xf numFmtId="0" fontId="13" fillId="0" borderId="1" xfId="3" applyFont="1" applyBorder="1" applyAlignment="1" applyProtection="1">
      <alignment horizontal="center" vertical="top" wrapText="1"/>
    </xf>
    <xf numFmtId="0" fontId="6" fillId="0" borderId="1" xfId="3" applyFont="1" applyBorder="1" applyAlignment="1" applyProtection="1">
      <alignment vertical="top" wrapText="1"/>
    </xf>
    <xf numFmtId="0" fontId="14" fillId="0" borderId="1" xfId="3" applyFont="1" applyBorder="1" applyAlignment="1" applyProtection="1">
      <alignment vertical="top" wrapText="1"/>
    </xf>
    <xf numFmtId="0" fontId="12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165" fontId="5" fillId="0" borderId="1" xfId="0" applyNumberFormat="1" applyFont="1" applyBorder="1" applyAlignment="1">
      <alignment vertical="top" wrapText="1"/>
    </xf>
    <xf numFmtId="164" fontId="5" fillId="0" borderId="1" xfId="1" applyNumberFormat="1" applyFont="1" applyBorder="1" applyAlignment="1">
      <alignment vertical="top" wrapText="1"/>
    </xf>
    <xf numFmtId="44" fontId="5" fillId="0" borderId="1" xfId="2" applyFont="1" applyBorder="1" applyAlignment="1">
      <alignment horizontal="right" vertical="top" wrapText="1"/>
    </xf>
    <xf numFmtId="0" fontId="9" fillId="0" borderId="1" xfId="3" applyFont="1" applyBorder="1" applyAlignment="1" applyProtection="1">
      <alignment vertical="top" wrapText="1"/>
    </xf>
    <xf numFmtId="165" fontId="12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164" fontId="12" fillId="0" borderId="1" xfId="1" applyNumberFormat="1" applyFont="1" applyBorder="1" applyAlignment="1">
      <alignment horizontal="right" vertical="top"/>
    </xf>
    <xf numFmtId="44" fontId="12" fillId="0" borderId="1" xfId="2" applyFont="1" applyBorder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15" fillId="0" borderId="5" xfId="0" applyFont="1" applyBorder="1" applyAlignment="1">
      <alignment horizontal="center" vertical="top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/>
  <colors>
    <mruColors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74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73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72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37" zoomScale="80" zoomScaleNormal="80" workbookViewId="0">
      <selection activeCell="E49" sqref="E49:F49"/>
    </sheetView>
  </sheetViews>
  <sheetFormatPr defaultColWidth="11.15234375" defaultRowHeight="14.5" x14ac:dyDescent="0.3"/>
  <cols>
    <col min="1" max="1" width="10.15234375" style="14" customWidth="1"/>
    <col min="2" max="2" width="12.61328125" style="20" bestFit="1" customWidth="1"/>
    <col min="3" max="3" width="39.15234375" style="1" customWidth="1"/>
    <col min="4" max="4" width="27.23046875" style="1" bestFit="1" customWidth="1"/>
    <col min="5" max="5" width="15.23046875" style="3" bestFit="1" customWidth="1"/>
    <col min="6" max="6" width="15.15234375" style="2" bestFit="1" customWidth="1"/>
    <col min="7" max="7" width="44.15234375" style="22" customWidth="1"/>
    <col min="8" max="8" width="13.84375" style="1" customWidth="1"/>
    <col min="9" max="16384" width="11.15234375" style="1"/>
  </cols>
  <sheetData>
    <row r="1" spans="1:7" ht="21" x14ac:dyDescent="0.3">
      <c r="A1" s="47" t="s">
        <v>119</v>
      </c>
      <c r="B1" s="47"/>
      <c r="C1" s="47"/>
      <c r="D1" s="47"/>
      <c r="E1" s="47"/>
      <c r="F1" s="47"/>
      <c r="G1" s="47"/>
    </row>
    <row r="2" spans="1:7" s="23" customFormat="1" ht="20.25" customHeight="1" x14ac:dyDescent="0.3">
      <c r="A2" s="27" t="s">
        <v>0</v>
      </c>
      <c r="B2" s="28" t="s">
        <v>1</v>
      </c>
      <c r="C2" s="29" t="s">
        <v>2</v>
      </c>
      <c r="D2" s="29" t="s">
        <v>3</v>
      </c>
      <c r="E2" s="30" t="s">
        <v>4</v>
      </c>
      <c r="F2" s="31" t="s">
        <v>6</v>
      </c>
      <c r="G2" s="32" t="s">
        <v>5</v>
      </c>
    </row>
    <row r="3" spans="1:7" x14ac:dyDescent="0.3">
      <c r="A3" s="26" t="s">
        <v>8</v>
      </c>
      <c r="C3" s="13"/>
      <c r="D3" s="4"/>
      <c r="E3" s="5"/>
      <c r="F3" s="15"/>
      <c r="G3" s="21"/>
    </row>
    <row r="4" spans="1:7" s="16" customFormat="1" ht="29" x14ac:dyDescent="0.3">
      <c r="A4" s="7" t="s">
        <v>9</v>
      </c>
      <c r="B4" s="8">
        <v>42551</v>
      </c>
      <c r="C4" s="7" t="s">
        <v>89</v>
      </c>
      <c r="D4" s="7" t="s">
        <v>90</v>
      </c>
      <c r="E4" s="10">
        <v>64374</v>
      </c>
      <c r="F4" s="9" t="s">
        <v>91</v>
      </c>
      <c r="G4" s="33" t="s">
        <v>87</v>
      </c>
    </row>
    <row r="5" spans="1:7" s="18" customFormat="1" ht="29" x14ac:dyDescent="0.3">
      <c r="A5" s="7" t="s">
        <v>9</v>
      </c>
      <c r="B5" s="8">
        <v>42551</v>
      </c>
      <c r="C5" s="7" t="s">
        <v>93</v>
      </c>
      <c r="D5" s="7" t="s">
        <v>94</v>
      </c>
      <c r="E5" s="10">
        <v>4765</v>
      </c>
      <c r="F5" s="9" t="s">
        <v>91</v>
      </c>
      <c r="G5" s="33" t="s">
        <v>92</v>
      </c>
    </row>
    <row r="6" spans="1:7" s="17" customFormat="1" ht="29" x14ac:dyDescent="0.3">
      <c r="A6" s="7" t="s">
        <v>9</v>
      </c>
      <c r="B6" s="8">
        <v>42551</v>
      </c>
      <c r="C6" s="7" t="s">
        <v>98</v>
      </c>
      <c r="D6" s="7" t="s">
        <v>99</v>
      </c>
      <c r="E6" s="25">
        <v>153554</v>
      </c>
      <c r="F6" s="9" t="s">
        <v>91</v>
      </c>
      <c r="G6" s="33" t="s">
        <v>97</v>
      </c>
    </row>
    <row r="7" spans="1:7" s="17" customFormat="1" ht="43.5" x14ac:dyDescent="0.3">
      <c r="A7" s="36" t="s">
        <v>9</v>
      </c>
      <c r="B7" s="37">
        <v>42551</v>
      </c>
      <c r="C7" s="36" t="s">
        <v>95</v>
      </c>
      <c r="D7" s="36" t="s">
        <v>100</v>
      </c>
      <c r="E7" s="38">
        <v>187800</v>
      </c>
      <c r="F7" s="39">
        <v>1798</v>
      </c>
      <c r="G7" s="40" t="s">
        <v>122</v>
      </c>
    </row>
    <row r="8" spans="1:7" s="17" customFormat="1" ht="29" x14ac:dyDescent="0.3">
      <c r="A8" s="7" t="s">
        <v>13</v>
      </c>
      <c r="B8" s="8">
        <v>42551</v>
      </c>
      <c r="C8" s="7" t="s">
        <v>14</v>
      </c>
      <c r="D8" s="7" t="s">
        <v>128</v>
      </c>
      <c r="E8" s="25">
        <v>7972</v>
      </c>
      <c r="F8" s="9">
        <v>1152</v>
      </c>
      <c r="G8" s="6" t="s">
        <v>15</v>
      </c>
    </row>
    <row r="9" spans="1:7" s="17" customFormat="1" x14ac:dyDescent="0.3">
      <c r="A9" s="7" t="s">
        <v>9</v>
      </c>
      <c r="B9" s="8">
        <v>42551</v>
      </c>
      <c r="C9" s="7" t="s">
        <v>95</v>
      </c>
      <c r="D9" s="7" t="s">
        <v>126</v>
      </c>
      <c r="E9" s="25">
        <v>23665000</v>
      </c>
      <c r="F9" s="9">
        <v>299322</v>
      </c>
      <c r="G9" s="6" t="s">
        <v>129</v>
      </c>
    </row>
    <row r="10" spans="1:7" s="17" customFormat="1" ht="32.25" customHeight="1" x14ac:dyDescent="0.3">
      <c r="A10" s="7" t="s">
        <v>9</v>
      </c>
      <c r="B10" s="8">
        <v>42556</v>
      </c>
      <c r="C10" s="7" t="s">
        <v>109</v>
      </c>
      <c r="D10" s="7" t="s">
        <v>102</v>
      </c>
      <c r="E10" s="25">
        <v>28457</v>
      </c>
      <c r="F10" s="9" t="s">
        <v>91</v>
      </c>
      <c r="G10" s="33" t="s">
        <v>101</v>
      </c>
    </row>
    <row r="11" spans="1:7" s="16" customFormat="1" ht="30" customHeight="1" x14ac:dyDescent="0.3">
      <c r="A11" s="7" t="s">
        <v>9</v>
      </c>
      <c r="B11" s="8">
        <v>42556</v>
      </c>
      <c r="C11" s="7" t="s">
        <v>104</v>
      </c>
      <c r="D11" s="7" t="s">
        <v>106</v>
      </c>
      <c r="E11" s="25">
        <v>12814</v>
      </c>
      <c r="F11" s="9" t="s">
        <v>91</v>
      </c>
      <c r="G11" s="33" t="s">
        <v>103</v>
      </c>
    </row>
    <row r="12" spans="1:7" s="16" customFormat="1" ht="31.5" customHeight="1" x14ac:dyDescent="0.3">
      <c r="A12" s="7" t="s">
        <v>9</v>
      </c>
      <c r="B12" s="8">
        <v>42556</v>
      </c>
      <c r="C12" s="7" t="s">
        <v>104</v>
      </c>
      <c r="D12" s="7" t="s">
        <v>107</v>
      </c>
      <c r="E12" s="25">
        <v>20</v>
      </c>
      <c r="F12" s="9" t="s">
        <v>91</v>
      </c>
      <c r="G12" s="33" t="s">
        <v>105</v>
      </c>
    </row>
    <row r="13" spans="1:7" s="18" customFormat="1" ht="42.75" customHeight="1" x14ac:dyDescent="0.3">
      <c r="A13" s="7" t="s">
        <v>9</v>
      </c>
      <c r="B13" s="8">
        <v>42556</v>
      </c>
      <c r="C13" s="7" t="s">
        <v>104</v>
      </c>
      <c r="D13" s="7" t="s">
        <v>102</v>
      </c>
      <c r="E13" s="25">
        <v>28457</v>
      </c>
      <c r="F13" s="9" t="s">
        <v>91</v>
      </c>
      <c r="G13" s="33" t="s">
        <v>108</v>
      </c>
    </row>
    <row r="14" spans="1:7" s="19" customFormat="1" ht="29" x14ac:dyDescent="0.3">
      <c r="A14" s="7" t="s">
        <v>9</v>
      </c>
      <c r="B14" s="8">
        <v>42558</v>
      </c>
      <c r="C14" s="7" t="s">
        <v>10</v>
      </c>
      <c r="D14" s="7" t="s">
        <v>11</v>
      </c>
      <c r="E14" s="25">
        <v>1477</v>
      </c>
      <c r="F14" s="9">
        <v>46</v>
      </c>
      <c r="G14" s="6" t="s">
        <v>12</v>
      </c>
    </row>
    <row r="15" spans="1:7" s="16" customFormat="1" ht="29" x14ac:dyDescent="0.3">
      <c r="A15" s="7" t="s">
        <v>9</v>
      </c>
      <c r="B15" s="8">
        <v>42558</v>
      </c>
      <c r="C15" s="7" t="s">
        <v>24</v>
      </c>
      <c r="D15" s="7" t="s">
        <v>25</v>
      </c>
      <c r="E15" s="25">
        <v>39021964</v>
      </c>
      <c r="F15" s="9">
        <v>17023207</v>
      </c>
      <c r="G15" s="6" t="s">
        <v>26</v>
      </c>
    </row>
    <row r="16" spans="1:7" s="16" customFormat="1" ht="29" x14ac:dyDescent="0.3">
      <c r="A16" s="7" t="s">
        <v>9</v>
      </c>
      <c r="B16" s="8">
        <v>42558</v>
      </c>
      <c r="C16" s="7" t="s">
        <v>27</v>
      </c>
      <c r="D16" s="7" t="s">
        <v>28</v>
      </c>
      <c r="E16" s="25">
        <v>943641</v>
      </c>
      <c r="F16" s="9">
        <v>55646</v>
      </c>
      <c r="G16" s="6" t="s">
        <v>29</v>
      </c>
    </row>
    <row r="17" spans="1:7" s="16" customFormat="1" ht="43.5" x14ac:dyDescent="0.3">
      <c r="A17" s="7" t="s">
        <v>9</v>
      </c>
      <c r="B17" s="8">
        <v>42558</v>
      </c>
      <c r="C17" s="7" t="s">
        <v>30</v>
      </c>
      <c r="D17" s="7" t="s">
        <v>31</v>
      </c>
      <c r="E17" s="25">
        <v>38940280</v>
      </c>
      <c r="F17" s="9">
        <v>14329303</v>
      </c>
      <c r="G17" s="6" t="s">
        <v>32</v>
      </c>
    </row>
    <row r="18" spans="1:7" s="16" customFormat="1" ht="29" x14ac:dyDescent="0.3">
      <c r="A18" s="7" t="s">
        <v>9</v>
      </c>
      <c r="B18" s="8">
        <v>42558</v>
      </c>
      <c r="C18" s="7" t="s">
        <v>33</v>
      </c>
      <c r="D18" s="7" t="s">
        <v>31</v>
      </c>
      <c r="E18" s="25">
        <v>38940280</v>
      </c>
      <c r="F18" s="9">
        <v>20550245</v>
      </c>
      <c r="G18" s="6" t="s">
        <v>34</v>
      </c>
    </row>
    <row r="19" spans="1:7" s="16" customFormat="1" ht="32.25" customHeight="1" x14ac:dyDescent="0.3">
      <c r="A19" s="7" t="s">
        <v>9</v>
      </c>
      <c r="B19" s="8">
        <v>42558</v>
      </c>
      <c r="C19" s="7" t="s">
        <v>35</v>
      </c>
      <c r="D19" s="7" t="s">
        <v>36</v>
      </c>
      <c r="E19" s="25">
        <v>4795109</v>
      </c>
      <c r="F19" s="9">
        <v>112888</v>
      </c>
      <c r="G19" s="6" t="s">
        <v>37</v>
      </c>
    </row>
    <row r="20" spans="1:7" s="16" customFormat="1" ht="33" customHeight="1" x14ac:dyDescent="0.3">
      <c r="A20" s="7" t="s">
        <v>9</v>
      </c>
      <c r="B20" s="8">
        <v>42558</v>
      </c>
      <c r="C20" s="7" t="s">
        <v>111</v>
      </c>
      <c r="D20" s="7" t="s">
        <v>102</v>
      </c>
      <c r="E20" s="25">
        <v>28457</v>
      </c>
      <c r="F20" s="9" t="s">
        <v>91</v>
      </c>
      <c r="G20" s="33" t="s">
        <v>110</v>
      </c>
    </row>
    <row r="21" spans="1:7" s="16" customFormat="1" ht="29" x14ac:dyDescent="0.3">
      <c r="A21" s="7" t="s">
        <v>9</v>
      </c>
      <c r="B21" s="8">
        <v>42561</v>
      </c>
      <c r="C21" s="7" t="s">
        <v>113</v>
      </c>
      <c r="D21" s="7" t="s">
        <v>114</v>
      </c>
      <c r="E21" s="25">
        <v>136235</v>
      </c>
      <c r="F21" s="9" t="s">
        <v>91</v>
      </c>
      <c r="G21" s="33" t="s">
        <v>112</v>
      </c>
    </row>
    <row r="22" spans="1:7" s="16" customFormat="1" ht="29" x14ac:dyDescent="0.3">
      <c r="A22" s="7" t="s">
        <v>9</v>
      </c>
      <c r="B22" s="8">
        <v>42562</v>
      </c>
      <c r="C22" s="7" t="s">
        <v>121</v>
      </c>
      <c r="D22" s="7" t="s">
        <v>116</v>
      </c>
      <c r="E22" s="25">
        <v>25000</v>
      </c>
      <c r="F22" s="9" t="s">
        <v>91</v>
      </c>
      <c r="G22" s="6" t="s">
        <v>96</v>
      </c>
    </row>
    <row r="23" spans="1:7" s="16" customFormat="1" ht="29" x14ac:dyDescent="0.3">
      <c r="A23" s="7" t="s">
        <v>9</v>
      </c>
      <c r="B23" s="8">
        <v>42563</v>
      </c>
      <c r="C23" s="7" t="s">
        <v>117</v>
      </c>
      <c r="D23" s="7" t="s">
        <v>68</v>
      </c>
      <c r="E23" s="25">
        <v>61969</v>
      </c>
      <c r="F23" s="9">
        <v>1755</v>
      </c>
      <c r="G23" s="6" t="s">
        <v>69</v>
      </c>
    </row>
    <row r="24" spans="1:7" s="16" customFormat="1" ht="29" x14ac:dyDescent="0.3">
      <c r="A24" s="7" t="s">
        <v>9</v>
      </c>
      <c r="B24" s="8">
        <v>42563</v>
      </c>
      <c r="C24" s="7" t="s">
        <v>88</v>
      </c>
      <c r="D24" s="7" t="s">
        <v>70</v>
      </c>
      <c r="E24" s="25">
        <v>183322</v>
      </c>
      <c r="F24" s="9">
        <v>639</v>
      </c>
      <c r="G24" s="6" t="s">
        <v>71</v>
      </c>
    </row>
    <row r="25" spans="1:7" s="16" customFormat="1" ht="29" x14ac:dyDescent="0.3">
      <c r="A25" s="7" t="s">
        <v>9</v>
      </c>
      <c r="B25" s="8">
        <v>42567</v>
      </c>
      <c r="C25" s="7" t="s">
        <v>21</v>
      </c>
      <c r="D25" s="7" t="s">
        <v>22</v>
      </c>
      <c r="E25" s="25">
        <v>126788257</v>
      </c>
      <c r="F25" s="9">
        <v>23201348</v>
      </c>
      <c r="G25" s="6" t="s">
        <v>23</v>
      </c>
    </row>
    <row r="26" spans="1:7" s="16" customFormat="1" ht="43.5" x14ac:dyDescent="0.3">
      <c r="A26" s="7" t="s">
        <v>9</v>
      </c>
      <c r="B26" s="8">
        <v>42567</v>
      </c>
      <c r="C26" s="7" t="s">
        <v>52</v>
      </c>
      <c r="D26" s="7" t="s">
        <v>31</v>
      </c>
      <c r="E26" s="25">
        <v>38940280</v>
      </c>
      <c r="F26" s="9">
        <v>43108735</v>
      </c>
      <c r="G26" s="6" t="s">
        <v>53</v>
      </c>
    </row>
    <row r="27" spans="1:7" s="16" customFormat="1" ht="29" x14ac:dyDescent="0.3">
      <c r="A27" s="7" t="s">
        <v>9</v>
      </c>
      <c r="B27" s="8">
        <v>42567</v>
      </c>
      <c r="C27" s="7" t="s">
        <v>21</v>
      </c>
      <c r="D27" s="7" t="s">
        <v>31</v>
      </c>
      <c r="E27" s="25">
        <v>38940280</v>
      </c>
      <c r="F27" s="9">
        <v>17152886</v>
      </c>
      <c r="G27" s="6" t="s">
        <v>54</v>
      </c>
    </row>
    <row r="28" spans="1:7" s="16" customFormat="1" ht="29" x14ac:dyDescent="0.3">
      <c r="A28" s="7" t="s">
        <v>9</v>
      </c>
      <c r="B28" s="8">
        <v>42567</v>
      </c>
      <c r="C28" s="7" t="s">
        <v>55</v>
      </c>
      <c r="D28" s="7" t="s">
        <v>56</v>
      </c>
      <c r="E28" s="25">
        <v>33966</v>
      </c>
      <c r="F28" s="9">
        <v>3854</v>
      </c>
      <c r="G28" s="6" t="s">
        <v>57</v>
      </c>
    </row>
    <row r="29" spans="1:7" s="16" customFormat="1" ht="29" x14ac:dyDescent="0.3">
      <c r="A29" s="7" t="s">
        <v>13</v>
      </c>
      <c r="B29" s="8">
        <v>42568</v>
      </c>
      <c r="C29" s="7" t="s">
        <v>120</v>
      </c>
      <c r="D29" s="7" t="s">
        <v>127</v>
      </c>
      <c r="E29" s="25">
        <v>129520</v>
      </c>
      <c r="F29" s="9">
        <v>59400</v>
      </c>
      <c r="G29" s="6" t="s">
        <v>58</v>
      </c>
    </row>
    <row r="30" spans="1:7" s="16" customFormat="1" ht="29" x14ac:dyDescent="0.3">
      <c r="A30" s="7" t="s">
        <v>9</v>
      </c>
      <c r="B30" s="8">
        <v>42577</v>
      </c>
      <c r="C30" s="7" t="s">
        <v>38</v>
      </c>
      <c r="D30" s="7" t="s">
        <v>39</v>
      </c>
      <c r="E30" s="25">
        <v>3048222</v>
      </c>
      <c r="F30" s="9">
        <v>136244</v>
      </c>
      <c r="G30" s="6" t="s">
        <v>40</v>
      </c>
    </row>
    <row r="31" spans="1:7" s="17" customFormat="1" ht="27" x14ac:dyDescent="0.3">
      <c r="A31" s="7" t="s">
        <v>9</v>
      </c>
      <c r="B31" s="8">
        <v>42580</v>
      </c>
      <c r="C31" s="7" t="s">
        <v>124</v>
      </c>
      <c r="D31" s="7" t="s">
        <v>125</v>
      </c>
      <c r="E31" s="25">
        <v>18000</v>
      </c>
      <c r="F31" s="9" t="s">
        <v>91</v>
      </c>
      <c r="G31" s="34" t="s">
        <v>123</v>
      </c>
    </row>
    <row r="32" spans="1:7" s="16" customFormat="1" ht="29" x14ac:dyDescent="0.3">
      <c r="A32" s="7" t="s">
        <v>9</v>
      </c>
      <c r="B32" s="8">
        <v>42581</v>
      </c>
      <c r="C32" s="7" t="s">
        <v>118</v>
      </c>
      <c r="D32" s="7" t="s">
        <v>41</v>
      </c>
      <c r="E32" s="25">
        <v>48697</v>
      </c>
      <c r="F32" s="9">
        <v>880</v>
      </c>
      <c r="G32" s="6" t="s">
        <v>42</v>
      </c>
    </row>
    <row r="33" spans="1:8" s="16" customFormat="1" ht="29" x14ac:dyDescent="0.3">
      <c r="A33" s="7" t="s">
        <v>9</v>
      </c>
      <c r="B33" s="8">
        <v>42581</v>
      </c>
      <c r="C33" s="7" t="s">
        <v>43</v>
      </c>
      <c r="D33" s="7" t="s">
        <v>44</v>
      </c>
      <c r="E33" s="25">
        <v>113</v>
      </c>
      <c r="F33" s="9">
        <v>939</v>
      </c>
      <c r="G33" s="6" t="s">
        <v>45</v>
      </c>
    </row>
    <row r="34" spans="1:8" s="16" customFormat="1" ht="35.25" customHeight="1" x14ac:dyDescent="0.3">
      <c r="A34" s="7" t="s">
        <v>9</v>
      </c>
      <c r="B34" s="8">
        <v>42581</v>
      </c>
      <c r="C34" s="7" t="s">
        <v>46</v>
      </c>
      <c r="D34" s="7" t="s">
        <v>47</v>
      </c>
      <c r="E34" s="25">
        <v>1717378</v>
      </c>
      <c r="F34" s="9">
        <v>962026</v>
      </c>
      <c r="G34" s="6" t="s">
        <v>48</v>
      </c>
    </row>
    <row r="35" spans="1:8" s="16" customFormat="1" ht="43.5" x14ac:dyDescent="0.3">
      <c r="A35" s="7" t="s">
        <v>9</v>
      </c>
      <c r="B35" s="8">
        <v>42581</v>
      </c>
      <c r="C35" s="7" t="s">
        <v>49</v>
      </c>
      <c r="D35" s="7" t="s">
        <v>50</v>
      </c>
      <c r="E35" s="25">
        <v>16282134</v>
      </c>
      <c r="F35" s="9">
        <v>658723</v>
      </c>
      <c r="G35" s="6" t="s">
        <v>51</v>
      </c>
    </row>
    <row r="36" spans="1:8" s="16" customFormat="1" ht="31.5" customHeight="1" x14ac:dyDescent="0.3">
      <c r="A36" s="7" t="s">
        <v>9</v>
      </c>
      <c r="B36" s="8">
        <v>42581</v>
      </c>
      <c r="C36" s="7" t="s">
        <v>59</v>
      </c>
      <c r="D36" s="7" t="s">
        <v>60</v>
      </c>
      <c r="E36" s="25">
        <v>1877167</v>
      </c>
      <c r="F36" s="9">
        <v>729329</v>
      </c>
      <c r="G36" s="6" t="s">
        <v>61</v>
      </c>
    </row>
    <row r="37" spans="1:8" s="16" customFormat="1" ht="29" x14ac:dyDescent="0.3">
      <c r="A37" s="7" t="s">
        <v>9</v>
      </c>
      <c r="B37" s="8">
        <v>42581</v>
      </c>
      <c r="C37" s="7" t="s">
        <v>62</v>
      </c>
      <c r="D37" s="7" t="s">
        <v>63</v>
      </c>
      <c r="E37" s="25">
        <v>78831</v>
      </c>
      <c r="F37" s="9">
        <v>55</v>
      </c>
      <c r="G37" s="6" t="s">
        <v>64</v>
      </c>
    </row>
    <row r="38" spans="1:8" s="16" customFormat="1" ht="31.5" customHeight="1" x14ac:dyDescent="0.3">
      <c r="A38" s="7" t="s">
        <v>9</v>
      </c>
      <c r="B38" s="8">
        <v>42581</v>
      </c>
      <c r="C38" s="7" t="s">
        <v>65</v>
      </c>
      <c r="D38" s="7" t="s">
        <v>66</v>
      </c>
      <c r="E38" s="25">
        <v>1090520</v>
      </c>
      <c r="F38" s="9">
        <v>22077</v>
      </c>
      <c r="G38" s="6" t="s">
        <v>67</v>
      </c>
    </row>
    <row r="39" spans="1:8" s="16" customFormat="1" ht="29" x14ac:dyDescent="0.3">
      <c r="A39" s="7" t="s">
        <v>13</v>
      </c>
      <c r="B39" s="8">
        <v>42581</v>
      </c>
      <c r="C39" s="7" t="s">
        <v>19</v>
      </c>
      <c r="D39" s="7" t="s">
        <v>130</v>
      </c>
      <c r="E39" s="25">
        <v>11250</v>
      </c>
      <c r="F39" s="9">
        <v>909</v>
      </c>
      <c r="G39" s="6" t="s">
        <v>20</v>
      </c>
    </row>
    <row r="40" spans="1:8" s="16" customFormat="1" x14ac:dyDescent="0.3">
      <c r="A40" s="35" t="s">
        <v>7</v>
      </c>
      <c r="B40" s="8"/>
      <c r="C40" s="12"/>
      <c r="D40" s="7"/>
      <c r="E40" s="10"/>
      <c r="F40" s="9"/>
      <c r="G40" s="6"/>
    </row>
    <row r="41" spans="1:8" s="16" customFormat="1" ht="29" x14ac:dyDescent="0.3">
      <c r="A41" s="7" t="s">
        <v>13</v>
      </c>
      <c r="B41" s="8">
        <v>42555</v>
      </c>
      <c r="C41" s="7" t="s">
        <v>84</v>
      </c>
      <c r="D41" s="7" t="s">
        <v>36</v>
      </c>
      <c r="E41" s="25">
        <v>202828</v>
      </c>
      <c r="F41" s="9">
        <v>116800</v>
      </c>
      <c r="G41" s="6" t="s">
        <v>85</v>
      </c>
      <c r="H41" s="11"/>
    </row>
    <row r="42" spans="1:8" s="16" customFormat="1" ht="29" x14ac:dyDescent="0.3">
      <c r="A42" s="7" t="s">
        <v>9</v>
      </c>
      <c r="B42" s="8">
        <v>42558</v>
      </c>
      <c r="C42" s="7" t="s">
        <v>115</v>
      </c>
      <c r="D42" s="7" t="s">
        <v>72</v>
      </c>
      <c r="E42" s="25">
        <v>15230</v>
      </c>
      <c r="F42" s="9">
        <v>2248</v>
      </c>
      <c r="G42" s="6" t="s">
        <v>73</v>
      </c>
      <c r="H42" s="11"/>
    </row>
    <row r="43" spans="1:8" s="16" customFormat="1" ht="29" x14ac:dyDescent="0.3">
      <c r="A43" s="7" t="s">
        <v>9</v>
      </c>
      <c r="B43" s="8">
        <v>42563</v>
      </c>
      <c r="C43" s="7" t="s">
        <v>16</v>
      </c>
      <c r="D43" s="7" t="s">
        <v>36</v>
      </c>
      <c r="E43" s="25">
        <v>4795109</v>
      </c>
      <c r="F43" s="9">
        <v>172602</v>
      </c>
      <c r="G43" s="6" t="s">
        <v>79</v>
      </c>
      <c r="H43" s="11"/>
    </row>
    <row r="44" spans="1:8" s="24" customFormat="1" ht="29" x14ac:dyDescent="0.3">
      <c r="A44" s="7" t="s">
        <v>9</v>
      </c>
      <c r="B44" s="8">
        <v>42563</v>
      </c>
      <c r="C44" s="7" t="s">
        <v>16</v>
      </c>
      <c r="D44" s="7" t="s">
        <v>80</v>
      </c>
      <c r="E44" s="25">
        <v>280819</v>
      </c>
      <c r="F44" s="9">
        <v>16852</v>
      </c>
      <c r="G44" s="6" t="s">
        <v>81</v>
      </c>
      <c r="H44" s="11"/>
    </row>
    <row r="45" spans="1:8" s="24" customFormat="1" ht="30.75" customHeight="1" x14ac:dyDescent="0.3">
      <c r="A45" s="7" t="s">
        <v>13</v>
      </c>
      <c r="B45" s="8">
        <v>42576</v>
      </c>
      <c r="C45" s="7" t="s">
        <v>82</v>
      </c>
      <c r="D45" s="7" t="s">
        <v>131</v>
      </c>
      <c r="E45" s="25">
        <v>6516</v>
      </c>
      <c r="F45" s="9">
        <v>596</v>
      </c>
      <c r="G45" s="6" t="s">
        <v>83</v>
      </c>
      <c r="H45" s="11"/>
    </row>
    <row r="46" spans="1:8" ht="29" x14ac:dyDescent="0.3">
      <c r="A46" s="7" t="s">
        <v>9</v>
      </c>
      <c r="B46" s="8">
        <v>42577</v>
      </c>
      <c r="C46" s="7" t="s">
        <v>76</v>
      </c>
      <c r="D46" s="7" t="s">
        <v>77</v>
      </c>
      <c r="E46" s="25">
        <v>21720242</v>
      </c>
      <c r="F46" s="9">
        <v>955141</v>
      </c>
      <c r="G46" s="6" t="s">
        <v>78</v>
      </c>
    </row>
    <row r="47" spans="1:8" ht="29" x14ac:dyDescent="0.3">
      <c r="A47" s="7" t="s">
        <v>13</v>
      </c>
      <c r="B47" s="8">
        <v>42580</v>
      </c>
      <c r="C47" s="7" t="s">
        <v>74</v>
      </c>
      <c r="D47" s="7" t="s">
        <v>132</v>
      </c>
      <c r="E47" s="25">
        <v>39975</v>
      </c>
      <c r="F47" s="9">
        <v>32698</v>
      </c>
      <c r="G47" s="6" t="s">
        <v>75</v>
      </c>
    </row>
    <row r="48" spans="1:8" s="16" customFormat="1" ht="58" x14ac:dyDescent="0.3">
      <c r="A48" s="7" t="s">
        <v>9</v>
      </c>
      <c r="B48" s="8">
        <v>42563</v>
      </c>
      <c r="C48" s="7" t="s">
        <v>16</v>
      </c>
      <c r="D48" s="7" t="s">
        <v>17</v>
      </c>
      <c r="E48" s="25">
        <v>23123876</v>
      </c>
      <c r="F48" s="9">
        <v>1678679</v>
      </c>
      <c r="G48" s="6" t="s">
        <v>18</v>
      </c>
    </row>
    <row r="49" spans="1:7" s="46" customFormat="1" x14ac:dyDescent="0.3">
      <c r="A49" s="35" t="s">
        <v>86</v>
      </c>
      <c r="B49" s="41"/>
      <c r="C49" s="42"/>
      <c r="D49" s="42"/>
      <c r="E49" s="43">
        <f>SUM(E4:E48)</f>
        <v>426420157</v>
      </c>
      <c r="F49" s="44">
        <f>SUM(F4:F48)</f>
        <v>141389022</v>
      </c>
      <c r="G49" s="45"/>
    </row>
  </sheetData>
  <sortState ref="A3:G40">
    <sortCondition ref="B3:B40"/>
  </sortState>
  <mergeCells count="1">
    <mergeCell ref="A1:G1"/>
  </mergeCells>
  <hyperlinks>
    <hyperlink ref="G2" r:id="rId1" display="http://images.burrellesluce.com/image/25148/25148_NA75450a"/>
    <hyperlink ref="C14" r:id="rId2" display="http://www.businesstravelerusa.com/business-traveler-usa-story/a-road-less-traveled"/>
    <hyperlink ref="G14" r:id="rId3"/>
    <hyperlink ref="C8" r:id="rId4" display="https://pdfiles.s3.amazonaws.com/live/pdf/20200701/2018394207433421511_20342.pdf"/>
    <hyperlink ref="G8" r:id="rId5"/>
    <hyperlink ref="C39" r:id="rId6" display="https://pdfiles.s3.amazonaws.com/live/pdf/20200731/2021394204432921011_20342.pdf"/>
    <hyperlink ref="G39" r:id="rId7"/>
    <hyperlink ref="C25" r:id="rId8" display="http://www.yahoo.com/lifestyle/26-worlds-best-hidden-beaches-140000475.html"/>
    <hyperlink ref="G25" r:id="rId9"/>
    <hyperlink ref="C15" r:id="rId10" display="http://www.cnn.com/travel/article/california-reopening-travel-coronavirus/index.html"/>
    <hyperlink ref="G15" r:id="rId11"/>
    <hyperlink ref="C16" r:id="rId12" display="http://www.lonelyplanet.com/articles/places-in-united-states-similar-to-europe"/>
    <hyperlink ref="G16" r:id="rId13"/>
    <hyperlink ref="C17" r:id="rId14" display="http://www.msn.com/en-us/travel/tripideas/as-california-reopens-state-reminds-travelers-to-visit-responsibly/ar-BB15gcER"/>
    <hyperlink ref="G17" r:id="rId15"/>
    <hyperlink ref="C18" r:id="rId16" display="http://www.msn.com/en-us/news/us/california-is-trying-to-reopen-should-you-go/ar-BB16kxGj"/>
    <hyperlink ref="G18" r:id="rId17"/>
    <hyperlink ref="C19" r:id="rId18" display="http://www.sfgate.com/travel/article/Northern-California-s-Lesser-Known-State-Parks-15382168.php"/>
    <hyperlink ref="G19" r:id="rId19"/>
    <hyperlink ref="C30" r:id="rId20" display="http://www.popsugar.com/smart-living/cute-remote-cabin-rentals-in-the-us-47638160?stream_view=1"/>
    <hyperlink ref="G30" r:id="rId21"/>
    <hyperlink ref="C32" r:id="rId22" display="http://www.montereyherald.com/2020/07/29/travels-with-the-mullallys-drawn-to-the-light/"/>
    <hyperlink ref="G32" r:id="rId23"/>
    <hyperlink ref="C33" r:id="rId24" display="http://passportmagazine.com/the-best-day-trips-from-los-angeles/"/>
    <hyperlink ref="G33" r:id="rId25"/>
    <hyperlink ref="C34" r:id="rId26" display="http://bestlifeonline.com/beautiful-obscure-places-in-the-us/"/>
    <hyperlink ref="G34" r:id="rId27"/>
    <hyperlink ref="C35" r:id="rId28" display="http://www.forbes.com/sites/lavanyasunkara/2020/07/29/7-countries-in-one-state-quench-your-wanderlust-with-these-california-destinations/"/>
    <hyperlink ref="G35" r:id="rId29"/>
    <hyperlink ref="C26" r:id="rId30" display="http://www.msn.com/en-us/travel/tripideas/must-know-facts-about-americas-top-summer-tourist-attractions/ss-BB16zSti"/>
    <hyperlink ref="G26" r:id="rId31"/>
    <hyperlink ref="C27" r:id="rId32" display="http://www.msn.com/en-us/travel/tripideas/26-of-the-worlds-best-hidden-beaches/ss-BB16PbWN"/>
    <hyperlink ref="G27" r:id="rId33"/>
    <hyperlink ref="C28" r:id="rId34" display="http://www.veranda.com/travel/g33324060/best-hidden-beaches/"/>
    <hyperlink ref="G28" r:id="rId35"/>
    <hyperlink ref="C29" r:id="rId36" display="https://pdfiles.s3.amazonaws.com/live/pdf/20200718/2020061213133121411_20342.pdf"/>
    <hyperlink ref="G29" r:id="rId37"/>
    <hyperlink ref="C36" r:id="rId38" display="http://www.rd.com/list/best-beach-camping-spots/"/>
    <hyperlink ref="G36" r:id="rId39"/>
    <hyperlink ref="C37" r:id="rId40" display="http://www.justluxe.com/lifestyle/luxury-cars/feature-1970296.php"/>
    <hyperlink ref="G37" r:id="rId41"/>
    <hyperlink ref="C38" r:id="rId42" display="http://www.onlyinyourstate.com/northern-california/greenwood-state-beach-norcal/"/>
    <hyperlink ref="G38" r:id="rId43"/>
    <hyperlink ref="C23" r:id="rId44" display="http://stepoutside.org/article/camping-5-amazing-destinations-to-try-right-now"/>
    <hyperlink ref="G23" r:id="rId45"/>
    <hyperlink ref="C24" r:id="rId46" display="http://www.7x7.com/mendocino-travel-guide-covid-19-2646359447.html"/>
    <hyperlink ref="G24" r:id="rId47"/>
    <hyperlink ref="C42" r:id="rId48" display="http://www.winebusiness.com/?go=getNewsLink&amp;dataId=233340"/>
    <hyperlink ref="G42" r:id="rId49"/>
    <hyperlink ref="C47" r:id="rId50" display="https://pdfiles.s3.amazonaws.com/live/pdf/20200730/2021294209003521211_20342.pdf"/>
    <hyperlink ref="G47" r:id="rId51"/>
    <hyperlink ref="C46" r:id="rId52" display="http://www.businessinsider.com/vintage-gas-stations-to-visit-on-road-trip-across-us-2020-7"/>
    <hyperlink ref="G46" r:id="rId53"/>
    <hyperlink ref="C43" r:id="rId54" display="http://www.sfgate.com/news/article/As-wineries-reopen-for-tastings-expect-15399679.php"/>
    <hyperlink ref="G43" r:id="rId55"/>
    <hyperlink ref="C44" r:id="rId56" display="http://www.mysanantonio.com/news/article/As-wineries-reopen-for-tastings-expect-15399679.php"/>
    <hyperlink ref="G44" r:id="rId57"/>
    <hyperlink ref="C45" r:id="rId58" display="https://pdfiles.s3.amazonaws.com/live/pdf/20200726/2020861213133921911_20342.pdf"/>
    <hyperlink ref="G45" r:id="rId59"/>
    <hyperlink ref="C41" r:id="rId60" display="https://pdfiles.s3.amazonaws.com/live/pdf/20200705/2018794208432321011_20342.pdf"/>
    <hyperlink ref="G41" r:id="rId61"/>
    <hyperlink ref="G4" r:id="rId62"/>
    <hyperlink ref="G5" r:id="rId63"/>
    <hyperlink ref="G6" r:id="rId64"/>
    <hyperlink ref="G10" r:id="rId65"/>
    <hyperlink ref="G11" r:id="rId66"/>
    <hyperlink ref="G12" r:id="rId67"/>
    <hyperlink ref="G13" r:id="rId68"/>
    <hyperlink ref="G20" r:id="rId69"/>
    <hyperlink ref="G21" r:id="rId70"/>
    <hyperlink ref="G7" r:id="rId71" location="inbox/VpCqJVGFPDXpzTpnNjRczVnfkpNbZsVpVFcJgSnhDlCmfDjvgRBdqxNlHhQMQGsqZZCDPhv?projector=1"/>
    <hyperlink ref="G31" r:id="rId72"/>
    <hyperlink ref="C48" r:id="rId73" display="http://www.washingtonpost.com/lifestyle/food/as-wineries-reopen-for-tastings-expect-appointments-pre-poured-glasses-and-plenty-of-sanitizer/2020/07/09/86e17e60-c1fb-11ea-b4f6-cb39cd8940fb_story.html"/>
    <hyperlink ref="G48" r:id="rId74"/>
  </hyperlinks>
  <pageMargins left="0.75" right="0.75" top="1" bottom="1" header="0.5" footer="0.5"/>
  <pageSetup orientation="portrait" r:id="rId7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Koleen</dc:creator>
  <cp:lastModifiedBy>Koleen</cp:lastModifiedBy>
  <cp:lastPrinted>2019-09-05T18:18:09Z</cp:lastPrinted>
  <dcterms:created xsi:type="dcterms:W3CDTF">2018-07-05T20:42:00Z</dcterms:created>
  <dcterms:modified xsi:type="dcterms:W3CDTF">2020-08-12T16:28:10Z</dcterms:modified>
</cp:coreProperties>
</file>